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36" windowWidth="16608" windowHeight="9432"/>
  </bookViews>
  <sheets>
    <sheet name="phu luc NQ chuyen rung" sheetId="5" r:id="rId1"/>
  </sheets>
  <definedNames>
    <definedName name="__bookmark_1">#REF!</definedName>
    <definedName name="_xlnm.Print_Titles" localSheetId="0">'phu luc NQ chuyen rung'!$3:$3</definedName>
  </definedNames>
  <calcPr calcId="124519" fullCalcOnLoad="1"/>
</workbook>
</file>

<file path=xl/calcChain.xml><?xml version="1.0" encoding="utf-8"?>
<calcChain xmlns="http://schemas.openxmlformats.org/spreadsheetml/2006/main">
  <c r="F9" i="5"/>
  <c r="G9"/>
  <c r="H9"/>
  <c r="E8"/>
  <c r="E7"/>
  <c r="E4"/>
  <c r="E9"/>
  <c r="E6"/>
  <c r="E5"/>
</calcChain>
</file>

<file path=xl/sharedStrings.xml><?xml version="1.0" encoding="utf-8"?>
<sst xmlns="http://schemas.openxmlformats.org/spreadsheetml/2006/main" count="29" uniqueCount="29">
  <si>
    <t>TT</t>
  </si>
  <si>
    <t>Tên dự án</t>
  </si>
  <si>
    <t>Chủ đầu tư</t>
  </si>
  <si>
    <t>Địa điểm</t>
  </si>
  <si>
    <t xml:space="preserve">Ghi chú </t>
  </si>
  <si>
    <t>Rừng 
sản xuất (ha)</t>
  </si>
  <si>
    <t>Rừng 
đặc dụng (ha)</t>
  </si>
  <si>
    <t>Rừng 
phòng hộ (ha)</t>
  </si>
  <si>
    <t>Tổng diện
 tích rừng (ha)</t>
  </si>
  <si>
    <t xml:space="preserve">Tổng </t>
  </si>
  <si>
    <t xml:space="preserve">DANH MỤC CÁC DỰ ÁN CÓ CHUYỂN ĐỔI MỤC ĐÍCH SỬ DỤNG RỪNG SANG MỤC ĐÍCH KHÁC 
TRONG  NĂM 2023
</t>
  </si>
  <si>
    <t>Đầu tư khai thác titan sa khoáng tại xã Vĩnh Thái, huyện Vĩnh Linh, tỉnh Quảng Trị (đợt 1)</t>
  </si>
  <si>
    <t>Công ty Cổ phần Khoáng sản Thanh Tâm</t>
  </si>
  <si>
    <t xml:space="preserve">Tại tiểu khu 554, xã Vĩnh Thái, huyện Vĩnh Linh, tỉnh Quảng Trị. </t>
  </si>
  <si>
    <t>Sở Kế hoạch và Đầu tư tỉnh Quảng Trị</t>
  </si>
  <si>
    <t>Công ty TNHH MTV Toàn Thịnh Quảng Trị</t>
  </si>
  <si>
    <t>Tại tiểu khu 815, xã Hải Lệ, thị xã Quảng Trị,tỉnh Quảng Trị.</t>
  </si>
  <si>
    <t>Bộ Chỉ huy Bộ đội Biên phòng tỉnh Quảng Trị</t>
  </si>
  <si>
    <t>Tại tiểu khu 795A,
796A, xã Hải An, huyện Hải Lăng, tỉnh Quảng Trị</t>
  </si>
  <si>
    <t>Sở Giao thông vận tải tỉnh Quảng Trị</t>
  </si>
  <si>
    <t>Tại các tiểu khu 580, 581, 582, 583Ô, xã Vĩnh Ô, huyện Vĩnh Linh; tiểu khu 595, 598T, 600T, xã Linh Trường, huyện Gio Linh, tỉnh Quảng Trị.</t>
  </si>
  <si>
    <t>Dự án Đường nối đường Hồ Chí Minh nhánh Đông với đường Hồ Chí Minh nhánh Tây, tỉnh Quảng Trị</t>
  </si>
  <si>
    <t>Dự  án Khai thác đất làmvật liệu san lấp tại Mỏ Hải Lệ 1 thuộc xã Hải Lệ, thị xã Quảng Trị (giai đoạn 1)</t>
  </si>
  <si>
    <t>Danh sách gồm 05 dự án./.</t>
  </si>
  <si>
    <t>Dự án Đường Khe Van (xã Hướng Hiệp, huyện Đakrông) đi xã Hướng Linh, huyện Hướng Hóa, tỉnh Quảng Trị thuộc Dự án Hạ tầng cơ bản cho phát triển toàn diện tỉnh Quảng Trị (BIIG2).</t>
  </si>
  <si>
    <t>Tổng diện tích có rừng chuyển đổi là 31.5735 ha, trong đó có 14.7946 ha rừng tự nhiên thuộc thẩm quyền quyết định chuyển đổi của Thủ tướng Chính phủ</t>
  </si>
  <si>
    <t>Dự án Đồn Biên phòng Hải An (212), thuộc Dự án xây dựng 04 đồn BP CKC Cửa Việt, Hướng Phùng (609), Hải An (212), Thanh (617)/BCH BĐBP tỉnh Quảng Trị</t>
  </si>
  <si>
    <t xml:space="preserve">Tại các tiểu khu 664,
681, xã Hướng Hiệp, huyện Đakrông; tiểu khu 665, 679, ngoài tiểu khu 20, xã Hướng Linh, huyện Hướng Hóa, tỉnh Quảng Trị
</t>
  </si>
  <si>
    <t>(Kèm theo Nghị quyết số             /NQ-HĐND ngày  19/5/2023 của Hội đồng nhân dân tỉnh Quảng Trị)</t>
  </si>
</sst>
</file>

<file path=xl/styles.xml><?xml version="1.0" encoding="utf-8"?>
<styleSheet xmlns="http://schemas.openxmlformats.org/spreadsheetml/2006/main">
  <numFmts count="4">
    <numFmt numFmtId="43" formatCode="_(* #,##0.00_);_(* \(#,##0.00\);_(* &quot;-&quot;??_);_(@_)"/>
    <numFmt numFmtId="184" formatCode="#,##0.0"/>
    <numFmt numFmtId="186" formatCode="#,##0.0000"/>
    <numFmt numFmtId="191" formatCode="0.0000"/>
  </numFmts>
  <fonts count="24">
    <font>
      <sz val="11"/>
      <color indexed="8"/>
      <name val="Calibri"/>
      <family val="2"/>
    </font>
    <font>
      <sz val="11"/>
      <color indexed="8"/>
      <name val="Calibri"/>
      <family val="2"/>
    </font>
    <font>
      <b/>
      <sz val="14"/>
      <name val="Times New Roman"/>
      <family val="1"/>
    </font>
    <font>
      <sz val="14"/>
      <name val="Times New Roman"/>
      <family val="1"/>
    </font>
    <font>
      <sz val="14"/>
      <color indexed="8"/>
      <name val="Times New Roman"/>
      <family val="1"/>
    </font>
    <font>
      <i/>
      <sz val="14"/>
      <name val="Times New Roman"/>
      <family val="1"/>
    </font>
    <font>
      <sz val="14"/>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3" applyNumberFormat="0" applyAlignment="0" applyProtection="0"/>
    <xf numFmtId="0" fontId="11" fillId="28" borderId="4" applyNumberForma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30" borderId="3" applyNumberFormat="0" applyAlignment="0" applyProtection="0"/>
    <xf numFmtId="0" fontId="18" fillId="0" borderId="8" applyNumberFormat="0" applyFill="0" applyAlignment="0" applyProtection="0"/>
    <xf numFmtId="0" fontId="19" fillId="31" borderId="0" applyNumberFormat="0" applyBorder="0" applyAlignment="0" applyProtection="0"/>
    <xf numFmtId="0" fontId="7" fillId="32" borderId="9" applyNumberFormat="0" applyFont="0" applyAlignment="0" applyProtection="0"/>
    <xf numFmtId="0" fontId="20" fillId="27" borderId="10" applyNumberForma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0" borderId="0" applyNumberFormat="0" applyFill="0" applyBorder="0" applyAlignment="0" applyProtection="0"/>
  </cellStyleXfs>
  <cellXfs count="28">
    <xf numFmtId="0" fontId="0" fillId="0" borderId="0" xfId="0"/>
    <xf numFmtId="0" fontId="2" fillId="0" borderId="0" xfId="0" applyNumberFormat="1" applyFont="1" applyFill="1" applyBorder="1" applyAlignment="1" applyProtection="1">
      <alignment vertical="top" wrapText="1"/>
    </xf>
    <xf numFmtId="0" fontId="3" fillId="0" borderId="0" xfId="0" applyNumberFormat="1" applyFont="1" applyFill="1" applyBorder="1" applyAlignment="1" applyProtection="1">
      <alignment vertical="top"/>
    </xf>
    <xf numFmtId="0" fontId="2" fillId="0" borderId="0" xfId="0" applyNumberFormat="1" applyFont="1" applyFill="1" applyBorder="1" applyAlignment="1" applyProtection="1">
      <alignment vertical="top"/>
    </xf>
    <xf numFmtId="0" fontId="4" fillId="0" borderId="1" xfId="0" applyFont="1" applyBorder="1" applyAlignment="1">
      <alignment vertical="center"/>
    </xf>
    <xf numFmtId="0" fontId="6" fillId="0" borderId="0" xfId="0" applyFont="1" applyFill="1"/>
    <xf numFmtId="0" fontId="2" fillId="0" borderId="1" xfId="0" applyNumberFormat="1" applyFont="1" applyFill="1" applyBorder="1" applyAlignment="1" applyProtection="1">
      <alignment horizontal="center" vertical="center"/>
    </xf>
    <xf numFmtId="184" fontId="2"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center" vertical="center"/>
    </xf>
    <xf numFmtId="0" fontId="3" fillId="0" borderId="1" xfId="0" applyFont="1" applyFill="1" applyBorder="1" applyAlignment="1">
      <alignment horizontal="left" vertical="center" wrapText="1"/>
    </xf>
    <xf numFmtId="191"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91" fontId="3" fillId="0" borderId="0" xfId="0" applyNumberFormat="1" applyFont="1" applyAlignment="1">
      <alignmen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91" fontId="3" fillId="0" borderId="1" xfId="0" applyNumberFormat="1" applyFont="1" applyBorder="1" applyAlignment="1">
      <alignment horizontal="center" vertical="center"/>
    </xf>
    <xf numFmtId="0" fontId="3" fillId="0" borderId="0" xfId="0" applyFont="1" applyFill="1" applyAlignment="1">
      <alignment vertical="center" wrapText="1"/>
    </xf>
    <xf numFmtId="191" fontId="2" fillId="0" borderId="1" xfId="0" applyNumberFormat="1" applyFont="1" applyFill="1" applyBorder="1" applyAlignment="1">
      <alignment vertical="center"/>
    </xf>
    <xf numFmtId="0" fontId="6" fillId="0" borderId="0" xfId="0" applyFont="1" applyFill="1" applyAlignment="1">
      <alignment horizontal="center" vertical="center"/>
    </xf>
    <xf numFmtId="186" fontId="6" fillId="0" borderId="0" xfId="0" applyNumberFormat="1" applyFont="1" applyFill="1"/>
    <xf numFmtId="0" fontId="5" fillId="0" borderId="0"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horizontal="center" vertical="center"/>
    </xf>
    <xf numFmtId="0" fontId="3" fillId="0" borderId="2" xfId="0" applyFont="1" applyFill="1" applyBorder="1" applyAlignment="1">
      <alignment horizontal="center"/>
    </xf>
    <xf numFmtId="0" fontId="2" fillId="0" borderId="0" xfId="0" applyNumberFormat="1" applyFont="1" applyFill="1" applyBorder="1" applyAlignment="1" applyProtection="1">
      <alignment horizontal="center"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ustomBuiltin="1"/>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3"/>
  <sheetViews>
    <sheetView showZeros="0" tabSelected="1" topLeftCell="A4" workbookViewId="0">
      <selection activeCell="D5" sqref="D5"/>
    </sheetView>
  </sheetViews>
  <sheetFormatPr defaultColWidth="9.21875" defaultRowHeight="18"/>
  <cols>
    <col min="1" max="1" width="5" style="22" customWidth="1"/>
    <col min="2" max="2" width="25.21875" style="5" customWidth="1"/>
    <col min="3" max="3" width="16.21875" style="5" customWidth="1"/>
    <col min="4" max="4" width="28" style="5" customWidth="1"/>
    <col min="5" max="5" width="11.77734375" style="5" customWidth="1"/>
    <col min="6" max="6" width="10.77734375" style="5" customWidth="1"/>
    <col min="7" max="7" width="9.44140625" style="5" customWidth="1"/>
    <col min="8" max="8" width="10" style="5" customWidth="1"/>
    <col min="9" max="9" width="17.77734375" style="5" customWidth="1"/>
    <col min="10" max="10" width="10.77734375" style="5" customWidth="1"/>
    <col min="11" max="11" width="8.44140625" style="5" customWidth="1"/>
    <col min="12" max="12" width="7.77734375" style="5" customWidth="1"/>
    <col min="13" max="13" width="8.21875" style="5" customWidth="1"/>
    <col min="14" max="14" width="16.21875" style="5" customWidth="1"/>
    <col min="15" max="16384" width="9.21875" style="5"/>
  </cols>
  <sheetData>
    <row r="1" spans="1:14">
      <c r="A1" s="27" t="s">
        <v>10</v>
      </c>
      <c r="B1" s="27"/>
      <c r="C1" s="27"/>
      <c r="D1" s="27"/>
      <c r="E1" s="27"/>
      <c r="F1" s="27"/>
      <c r="G1" s="27"/>
      <c r="H1" s="27"/>
      <c r="I1" s="27"/>
      <c r="J1" s="1"/>
      <c r="K1" s="1"/>
      <c r="L1" s="1"/>
      <c r="M1" s="1"/>
    </row>
    <row r="2" spans="1:14" ht="30.75" customHeight="1">
      <c r="A2" s="24" t="s">
        <v>28</v>
      </c>
      <c r="B2" s="24"/>
      <c r="C2" s="24"/>
      <c r="D2" s="24"/>
      <c r="E2" s="24"/>
      <c r="F2" s="24"/>
      <c r="G2" s="24"/>
      <c r="H2" s="24"/>
      <c r="I2" s="24"/>
      <c r="J2" s="2"/>
      <c r="K2" s="3"/>
      <c r="L2" s="3"/>
      <c r="M2" s="2"/>
    </row>
    <row r="3" spans="1:14" ht="78.45" customHeight="1">
      <c r="A3" s="6" t="s">
        <v>0</v>
      </c>
      <c r="B3" s="7" t="s">
        <v>1</v>
      </c>
      <c r="C3" s="7" t="s">
        <v>2</v>
      </c>
      <c r="D3" s="8" t="s">
        <v>3</v>
      </c>
      <c r="E3" s="9" t="s">
        <v>8</v>
      </c>
      <c r="F3" s="9" t="s">
        <v>5</v>
      </c>
      <c r="G3" s="9" t="s">
        <v>6</v>
      </c>
      <c r="H3" s="9" t="s">
        <v>7</v>
      </c>
      <c r="I3" s="8" t="s">
        <v>4</v>
      </c>
      <c r="J3" s="10"/>
      <c r="K3" s="10"/>
      <c r="L3" s="11"/>
      <c r="M3" s="11"/>
    </row>
    <row r="4" spans="1:14" ht="156.44999999999999" customHeight="1">
      <c r="A4" s="12">
        <v>1</v>
      </c>
      <c r="B4" s="13" t="s">
        <v>24</v>
      </c>
      <c r="C4" s="15" t="s">
        <v>14</v>
      </c>
      <c r="D4" s="15" t="s">
        <v>27</v>
      </c>
      <c r="E4" s="14">
        <f>SUM(F4:H4)</f>
        <v>0.63070000000000004</v>
      </c>
      <c r="F4" s="14">
        <v>0.41270000000000001</v>
      </c>
      <c r="G4" s="15">
        <v>0</v>
      </c>
      <c r="H4" s="16">
        <v>0.218</v>
      </c>
      <c r="I4" s="8"/>
      <c r="J4" s="10"/>
      <c r="K4" s="10"/>
      <c r="L4" s="11"/>
      <c r="M4" s="11"/>
    </row>
    <row r="5" spans="1:14" ht="88.05" customHeight="1">
      <c r="A5" s="12">
        <v>2</v>
      </c>
      <c r="B5" s="13" t="s">
        <v>11</v>
      </c>
      <c r="C5" s="15" t="s">
        <v>12</v>
      </c>
      <c r="D5" s="15" t="s">
        <v>13</v>
      </c>
      <c r="E5" s="14">
        <f>SUM(F5:H5)</f>
        <v>13.661799999999999</v>
      </c>
      <c r="F5" s="14">
        <v>13.661799999999999</v>
      </c>
      <c r="G5" s="15">
        <v>0</v>
      </c>
      <c r="H5" s="15">
        <v>0</v>
      </c>
      <c r="I5" s="17"/>
      <c r="J5" s="10"/>
      <c r="K5" s="10"/>
      <c r="L5" s="11"/>
      <c r="M5" s="11"/>
    </row>
    <row r="6" spans="1:14" ht="111" customHeight="1">
      <c r="A6" s="12">
        <v>3</v>
      </c>
      <c r="B6" s="13" t="s">
        <v>22</v>
      </c>
      <c r="C6" s="15" t="s">
        <v>15</v>
      </c>
      <c r="D6" s="15" t="s">
        <v>16</v>
      </c>
      <c r="E6" s="14">
        <f>SUM(F6:H6)</f>
        <v>12.7121</v>
      </c>
      <c r="F6" s="18">
        <v>12.7121</v>
      </c>
      <c r="G6" s="15">
        <v>0</v>
      </c>
      <c r="H6" s="18">
        <v>0</v>
      </c>
      <c r="I6" s="17"/>
      <c r="J6" s="10"/>
      <c r="K6" s="10"/>
      <c r="L6" s="11"/>
      <c r="M6" s="11"/>
    </row>
    <row r="7" spans="1:14" ht="141.75" customHeight="1">
      <c r="A7" s="12">
        <v>4</v>
      </c>
      <c r="B7" s="13" t="s">
        <v>26</v>
      </c>
      <c r="C7" s="15" t="s">
        <v>17</v>
      </c>
      <c r="D7" s="15" t="s">
        <v>18</v>
      </c>
      <c r="E7" s="14">
        <f>SUM(F7:H7)</f>
        <v>0.871</v>
      </c>
      <c r="F7" s="19">
        <v>0.871</v>
      </c>
      <c r="G7" s="15">
        <v>0</v>
      </c>
      <c r="H7" s="18">
        <v>0</v>
      </c>
      <c r="I7" s="17"/>
      <c r="J7" s="10"/>
      <c r="K7" s="10"/>
      <c r="L7" s="11"/>
      <c r="M7" s="11"/>
    </row>
    <row r="8" spans="1:14" ht="264" customHeight="1">
      <c r="A8" s="12">
        <v>5</v>
      </c>
      <c r="B8" s="13" t="s">
        <v>21</v>
      </c>
      <c r="C8" s="15" t="s">
        <v>19</v>
      </c>
      <c r="D8" s="15" t="s">
        <v>20</v>
      </c>
      <c r="E8" s="14">
        <f>SUM(F8:H8)</f>
        <v>16.778899999999997</v>
      </c>
      <c r="F8" s="4">
        <v>16.575399999999998</v>
      </c>
      <c r="G8" s="15">
        <v>0</v>
      </c>
      <c r="H8" s="4">
        <v>0.20349999999999999</v>
      </c>
      <c r="I8" s="15" t="s">
        <v>25</v>
      </c>
      <c r="J8" s="10"/>
      <c r="K8" s="10"/>
      <c r="L8" s="11"/>
      <c r="M8" s="11"/>
      <c r="N8" s="20"/>
    </row>
    <row r="9" spans="1:14" ht="33" customHeight="1">
      <c r="A9" s="25" t="s">
        <v>9</v>
      </c>
      <c r="B9" s="25"/>
      <c r="C9" s="25"/>
      <c r="D9" s="9"/>
      <c r="E9" s="21">
        <f>SUM(E4:E8)</f>
        <v>44.654499999999999</v>
      </c>
      <c r="F9" s="21">
        <f>SUM(F4:F8)</f>
        <v>44.232999999999997</v>
      </c>
      <c r="G9" s="21">
        <f>SUM(G4:G8)</f>
        <v>0</v>
      </c>
      <c r="H9" s="21">
        <f>SUM(H4:H8)</f>
        <v>0.42149999999999999</v>
      </c>
      <c r="I9" s="17"/>
      <c r="J9" s="10"/>
      <c r="K9" s="10"/>
      <c r="L9" s="11"/>
      <c r="M9" s="11"/>
    </row>
    <row r="10" spans="1:14">
      <c r="A10" s="5"/>
      <c r="B10" s="26" t="s">
        <v>23</v>
      </c>
      <c r="C10" s="26"/>
      <c r="D10" s="26"/>
      <c r="E10" s="26"/>
      <c r="F10" s="26"/>
      <c r="G10" s="26"/>
      <c r="H10" s="26"/>
    </row>
    <row r="12" spans="1:14">
      <c r="E12" s="23"/>
    </row>
    <row r="13" spans="1:14">
      <c r="E13" s="23"/>
      <c r="F13" s="23"/>
      <c r="G13" s="23"/>
      <c r="H13" s="23"/>
    </row>
  </sheetData>
  <mergeCells count="4">
    <mergeCell ref="A2:I2"/>
    <mergeCell ref="A9:C9"/>
    <mergeCell ref="B10:H10"/>
    <mergeCell ref="A1:I1"/>
  </mergeCells>
  <printOptions horizontalCentered="1"/>
  <pageMargins left="0.25" right="0" top="0.25" bottom="0.2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phu luc NQ chuyen rung</vt:lpstr>
      <vt:lpstr>'phu luc NQ chuyen rung'!Print_Titles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Welcome</cp:lastModifiedBy>
  <cp:lastPrinted>2023-05-18T09:58:23Z</cp:lastPrinted>
  <dcterms:created xsi:type="dcterms:W3CDTF">2019-03-22T02:44:52Z</dcterms:created>
  <dcterms:modified xsi:type="dcterms:W3CDTF">2023-05-19T03:58:31Z</dcterms:modified>
</cp:coreProperties>
</file>