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Năm 2025\Kỳ họp 32\TTr, DTNQ\DTNQ\"/>
    </mc:Choice>
  </mc:AlternateContent>
  <bookViews>
    <workbookView xWindow="-120" yWindow="-120" windowWidth="29040" windowHeight="15720" firstSheet="1" activeTab="4"/>
  </bookViews>
  <sheets>
    <sheet name="Kangatang" sheetId="10" state="veryHidden" r:id="rId1"/>
    <sheet name="21-25" sheetId="7" r:id="rId2"/>
    <sheet name="KH2025" sheetId="1" r:id="rId3"/>
    <sheet name="21-25 Dat" sheetId="8" r:id="rId4"/>
    <sheet name="KH25 Dat" sheetId="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NSO2" hidden="1">{"'Sheet1'!$L$16"}</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t3" hidden="1">{"'Sheet1'!$L$16"}</definedName>
    <definedName name="____TT31" hidden="1">{"'Sheet1'!$L$16"}</definedName>
    <definedName name="____Tru2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l2" hidden="1">{"'Sheet1'!$L$16"}</definedName>
    <definedName name="___PL3" hidden="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T31" hidden="1">{"'Sheet1'!$L$16"}</definedName>
    <definedName name="___Tru2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oi8" hidden="1">{"'Sheet1'!$L$16"}</definedName>
    <definedName name="__gon4">#REF!</definedName>
    <definedName name="__gis150">#REF!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S2">#REF!</definedName>
    <definedName name="__tt3" hidden="1">{"'Sheet1'!$L$16"}</definedName>
    <definedName name="__TT31" hidden="1">{"'Sheet1'!$L$16"}</definedName>
    <definedName name="__TVL1">#REF!</definedName>
    <definedName name="__tz593">#REF!</definedName>
    <definedName name="__TH1">#REF!</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 localSheetId="2">#REF!</definedName>
    <definedName name="_1">#REF!</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 localSheetId="2">#REF!</definedName>
    <definedName name="_2">#REF!</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1" hidden="1">{"'Sheet1'!$L$16"}</definedName>
    <definedName name="_a1" hidden="1">{"'Sheet1'!$L$16"}</definedName>
    <definedName name="_a129" localSheetId="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localSheetId="1" hidden="1">{"'Sheet1'!$L$16"}</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localSheetId="1" hidden="1">{"'Sheet1'!$L$16"}</definedName>
    <definedName name="_cep1" hidden="1">{"'Sheet1'!$L$16"}</definedName>
    <definedName name="_ckn12">#REF!</definedName>
    <definedName name="_CNA50">#REF!</definedName>
    <definedName name="_Coc1">#REF!</definedName>
    <definedName name="_coc250">#REF!</definedName>
    <definedName name="_coc300">#REF!</definedName>
    <definedName name="_coc350">#REF!</definedName>
    <definedName name="_Coc39" localSheetId="1" hidden="1">{"'Sheet1'!$L$16"}</definedName>
    <definedName name="_Coc39" hidden="1">{"'Sheet1'!$L$16"}</definedName>
    <definedName name="_CON1" localSheetId="2">#REF!</definedName>
    <definedName name="_CON1">#REF!</definedName>
    <definedName name="_CON2" localSheetId="2">#REF!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localSheetId="2" hidden="1">#REF!</definedName>
    <definedName name="_Fill" hidden="1">#REF!</definedName>
    <definedName name="_Fill_1">"#REF!"</definedName>
    <definedName name="_xlnm._FilterDatabase" hidden="1">#REF!</definedName>
    <definedName name="_g1">#REF!</definedName>
    <definedName name="_g2">#REF!</definedName>
    <definedName name="_Goi8" localSheetId="1" hidden="1">{"'Sheet1'!$L$16"}</definedName>
    <definedName name="_Goi8" hidden="1">{"'Sheet1'!$L$16"}</definedName>
    <definedName name="_gon4">#REF!</definedName>
    <definedName name="_gis150">#REF!</definedName>
    <definedName name="_h1" localSheetId="1"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1" hidden="1">{"'Sheet1'!$L$16"}</definedName>
    <definedName name="_hu1" hidden="1">{"'Sheet1'!$L$16"}</definedName>
    <definedName name="_hu2" localSheetId="1" hidden="1">{"'Sheet1'!$L$16"}</definedName>
    <definedName name="_hu2" hidden="1">{"'Sheet1'!$L$16"}</definedName>
    <definedName name="_hu5" localSheetId="1" hidden="1">{"'Sheet1'!$L$16"}</definedName>
    <definedName name="_hu5" hidden="1">{"'Sheet1'!$L$16"}</definedName>
    <definedName name="_hu6" localSheetId="1"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localSheetId="2" hidden="1">#REF!</definedName>
    <definedName name="_Key1" hidden="1">#REF!</definedName>
    <definedName name="_Key1_1">"#REF!"</definedName>
    <definedName name="_Key2" localSheetId="2" hidden="1">#REF!</definedName>
    <definedName name="_Key2" hidden="1">#REF!</definedName>
    <definedName name="_Key2_1">"#REF!"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localSheetId="1" hidden="1">{#N/A,#N/A,FALSE,"Chi tiÆt"}</definedName>
    <definedName name="_KH08" hidden="1">{#N/A,#N/A,FALSE,"Chi tiÆt"}</definedName>
    <definedName name="_khu7">#REF!</definedName>
    <definedName name="_L">#REF!</definedName>
    <definedName name="_L1">#REF!</definedName>
    <definedName name="_L2">#REF!</definedName>
    <definedName name="_Lan1" localSheetId="1" hidden="1">{"'Sheet1'!$L$16"}</definedName>
    <definedName name="_Lan1" hidden="1">{"'Sheet1'!$L$16"}</definedName>
    <definedName name="_LAN3" localSheetId="1"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localSheetId="1"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233" hidden="1">{"'Sheet1'!$L$16"}</definedName>
    <definedName name="_M2" hidden="1">{"'Sheet1'!$L$16"}</definedName>
    <definedName name="_M36" localSheetId="1"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2">#REF!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h2" hidden="1">{#N/A,#N/A,FALSE,"Chi tiÆt"}</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1" hidden="1">{"'Sheet1'!$L$16"}</definedName>
    <definedName name="_PA3" hidden="1">{"'Sheet1'!$L$16"}</definedName>
    <definedName name="_Parse_Out" localSheetId="2" hidden="1">[1]Quantity!#REF!</definedName>
    <definedName name="_Parse_Out" hidden="1">[1]Quantity!#REF!</definedName>
    <definedName name="_pb30">#REF!</definedName>
    <definedName name="_pb80">#REF!</definedName>
    <definedName name="_PL1">#REF!</definedName>
    <definedName name="_PL1242">#REF!</definedName>
    <definedName name="_Pl2" hidden="1">{"'Sheet1'!$L$16"}</definedName>
    <definedName name="_PL3" hidden="1">#REF!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localSheetId="1" hidden="1">{"'Sheet1'!$L$16"}</definedName>
    <definedName name="_phu2" hidden="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10" localSheetId="2">#REF!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2"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S2">#REF!</definedName>
    <definedName name="_tt3" localSheetId="1" hidden="1">{"'Sheet1'!$L$16"}</definedName>
    <definedName name="_tt3" hidden="1">{"'Sheet1'!$L$16"}</definedName>
    <definedName name="_TT31" localSheetId="1" hidden="1">{"'Sheet1'!$L$16"}</definedName>
    <definedName name="_TT31" hidden="1">{"'Sheet1'!$L$16"}</definedName>
    <definedName name="_TVL1">#REF!</definedName>
    <definedName name="_tz593">#REF!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1" hidden="1">{"'Sheet1'!$L$16"}</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localSheetId="1" hidden="1">{"'Sheet1'!$L$16"}</definedName>
    <definedName name="ADADADD" hidden="1">{"'Sheet1'!$L$16"}</definedName>
    <definedName name="ADAY">#REF!</definedName>
    <definedName name="adb">#REF!</definedName>
    <definedName name="addd">#REF!</definedName>
    <definedName name="Address">#REF!</definedName>
    <definedName name="ADEQ">#REF!</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IN">#N/A</definedName>
    <definedName name="ALPJYOU">#N/A</definedName>
    <definedName name="ALPTOI">#N/A</definedName>
    <definedName name="ALPHA_d">#REF!</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#REF!</definedName>
    <definedName name="Annual_Growth">#REF!</definedName>
    <definedName name="Annual_Growth_Truck_Factor">#REF!</definedName>
    <definedName name="anpha">#REF!</definedName>
    <definedName name="ANQD">#REF!</definedName>
    <definedName name="anscount" hidden="1">1</definedName>
    <definedName name="ang">#REF!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localSheetId="1" hidden="1">{"'Sheet1'!$L$16"}</definedName>
    <definedName name="ATGT" hidden="1">{"'Sheet1'!$L$16"}</definedName>
    <definedName name="ATW">#REF!</definedName>
    <definedName name="ATRAM">#REF!</definedName>
    <definedName name="AÙ">#REF!</definedName>
    <definedName name="auto">#REF!</definedName>
    <definedName name="Av">#REF!</definedName>
    <definedName name="Average_Truck_Factor">#REF!</definedName>
    <definedName name="Avf">#REF!</definedName>
    <definedName name="Avl">#REF!</definedName>
    <definedName name="âdf">{"Book5","sæ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 localSheetId="2">#REF!</definedName>
    <definedName name="BaiChay">#REF!</definedName>
    <definedName name="BAMUA1">#REF!</definedName>
    <definedName name="BAMUA2">#REF!</definedName>
    <definedName name="ban">#REF!</definedName>
    <definedName name="ban_dan">#REF!</definedName>
    <definedName name="banmo">#REF!</definedName>
    <definedName name="banql" hidden="1">{"'Sheet1'!$L$16"}</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luong">#REF!</definedName>
    <definedName name="BangMa">#REF!</definedName>
    <definedName name="Bangtienluong">#REF!</definedName>
    <definedName name="bangtinh">#REF!</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uoc">#REF!</definedName>
    <definedName name="bengam">#REF!</definedName>
    <definedName name="benhvien">#REF!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S">#REF!</definedName>
    <definedName name="Bgiang" hidden="1">{"'Sheet1'!$L$16"}</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inh">#REF!</definedName>
    <definedName name="BKH">#REF!</definedName>
    <definedName name="BKHĐT" comment="BKHĐT">[2]BKHDT!$B$3:$B$27</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V">#REF!</definedName>
    <definedName name="bng">#REF!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 localSheetId="2">#REF!</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'[3]BANCO (3)'!$N$124</definedName>
    <definedName name="BR_373">#REF!</definedName>
    <definedName name="BrName">#REF!</definedName>
    <definedName name="Bsb">#REF!</definedName>
    <definedName name="BSM">#REF!</definedName>
    <definedName name="bson">#REF!</definedName>
    <definedName name="Bstt">#REF!</definedName>
    <definedName name="BSTRESS_d">#REF!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[4]NSĐP!$AA$14:$AA$240</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t">#REF!</definedName>
    <definedName name="btham">#REF!</definedName>
    <definedName name="btr">#REF!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 localSheetId="2">#REF!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chdienchuoi">#REF!</definedName>
    <definedName name="Cachdiendung">#REF!</definedName>
    <definedName name="Cachdienhaap">#REF!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QL1GD2" localSheetId="2">#REF!</definedName>
    <definedName name="CauQL1GD2">#REF!</definedName>
    <definedName name="CauQL1GD3" localSheetI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S">#REF!</definedName>
    <definedName name="cch">#REF!</definedName>
    <definedName name="cchong">#REF!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1">BlankMacro1</definedName>
    <definedName name="cf">BlankMacro1</definedName>
    <definedName name="cfc">#REF!</definedName>
    <definedName name="cfk">#REF!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 localSheetId="2">#REF!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localSheetId="1" hidden="1">{"'Sheet1'!$L$16"}</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1">BlankMacro1</definedName>
    <definedName name="Comm">BlankMacro1</definedName>
    <definedName name="COMMON" localSheetId="2">#REF!</definedName>
    <definedName name="COMMON">#REF!</definedName>
    <definedName name="comong">#REF!</definedName>
    <definedName name="Company">#REF!</definedName>
    <definedName name="CON_d">#REF!</definedName>
    <definedName name="CON_DUCT">#REF!</definedName>
    <definedName name="CON_EQP_COS" localSheetId="2">#REF!</definedName>
    <definedName name="CON_EQP_COS">#REF!</definedName>
    <definedName name="CON_EQP_COST">#REF!</definedName>
    <definedName name="CONC25">#REF!</definedName>
    <definedName name="CONC30">#REF!</definedName>
    <definedName name="CONCS25">#REF!</definedName>
    <definedName name="CONCS30">#REF!</definedName>
    <definedName name="conroom">#REF!</definedName>
    <definedName name="CONST_EQ">#REF!</definedName>
    <definedName name="CONT">#REF!</definedName>
    <definedName name="Content1" localSheetId="1">ErrorHandler_1</definedName>
    <definedName name="Content1">ErrorHandler_1</definedName>
    <definedName name="Continue">#REF!</definedName>
    <definedName name="continue1">#REF!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2">#REF!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PHA">#REF!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2">#REF!</definedName>
    <definedName name="CRITINST">#REF!</definedName>
    <definedName name="CRITPURC" localSheetId="2">#REF!</definedName>
    <definedName name="CRITPURC">#REF!</definedName>
    <definedName name="CropEstablishmentWage">#REF!</definedName>
    <definedName name="CropManagementWage">#REF!</definedName>
    <definedName name="CRS">#REF!</definedName>
    <definedName name="CS">#REF!</definedName>
    <definedName name="CS_10" localSheetId="2">#REF!</definedName>
    <definedName name="CS_10">#REF!</definedName>
    <definedName name="CS_100" localSheetId="2">#REF!</definedName>
    <definedName name="CS_100">#REF!</definedName>
    <definedName name="CS_10S" localSheetId="2">#REF!</definedName>
    <definedName name="CS_10S">#REF!</definedName>
    <definedName name="CS_120" localSheetId="2">#REF!</definedName>
    <definedName name="CS_120">#REF!</definedName>
    <definedName name="CS_140" localSheetId="2">#REF!</definedName>
    <definedName name="CS_140">#REF!</definedName>
    <definedName name="CS_160" localSheetId="2">#REF!</definedName>
    <definedName name="CS_160">#REF!</definedName>
    <definedName name="CS_20" localSheetId="2">#REF!</definedName>
    <definedName name="CS_20">#REF!</definedName>
    <definedName name="CS_30" localSheetId="2">#REF!</definedName>
    <definedName name="CS_30">#REF!</definedName>
    <definedName name="CS_40" localSheetId="2">#REF!</definedName>
    <definedName name="CS_40">#REF!</definedName>
    <definedName name="CS_40S" localSheetId="2">#REF!</definedName>
    <definedName name="CS_40S">#REF!</definedName>
    <definedName name="CS_5S" localSheetId="2">#REF!</definedName>
    <definedName name="CS_5S">#REF!</definedName>
    <definedName name="CS_60" localSheetId="2">#REF!</definedName>
    <definedName name="CS_60">#REF!</definedName>
    <definedName name="CS_61">#REF!</definedName>
    <definedName name="CS_6S">#REF!</definedName>
    <definedName name="CS_80" localSheetId="2">#REF!</definedName>
    <definedName name="CS_80">#REF!</definedName>
    <definedName name="CS_80S" localSheetId="2">#REF!</definedName>
    <definedName name="CS_80S">#REF!</definedName>
    <definedName name="CS_STD" localSheetId="2">#REF!</definedName>
    <definedName name="CS_STD">#REF!</definedName>
    <definedName name="CS_XS" localSheetId="2">#REF!</definedName>
    <definedName name="CS_XS">#REF!</definedName>
    <definedName name="CS_XXS" localSheetId="2">#REF!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CT">#REF!</definedName>
    <definedName name="CTCT1" localSheetId="1"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mai">#REF!</definedName>
    <definedName name="CTMT">{"ÿÿÿÿÿ"}</definedName>
    <definedName name="ctong">#REF!</definedName>
    <definedName name="CTÖØ">#REF!</definedName>
    <definedName name="Cty_TNHH_HYDRO_AGRI">#REF!</definedName>
    <definedName name="CTY_TNHH_SX_TM__NHÖ_QUYEÀN">#N/A</definedName>
    <definedName name="CTY_VTKTNN_CAÀN_THÔ">#REF!</definedName>
    <definedName name="CTHT">#REF!</definedName>
    <definedName name="CTRAM">#REF!</definedName>
    <definedName name="ctre">#REF!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1">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localSheetId="1" hidden="1">{"'Sheet1'!$L$16"}</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d" hidden="1">{"'Sheet1'!$L$16"}</definedName>
    <definedName name="Ð" localSheetId="1">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localSheetId="2" hidden="1">#REF!</definedName>
    <definedName name="data3" hidden="1">#REF!</definedName>
    <definedName name="Data41">#REF!</definedName>
    <definedName name="data5">#REF!</definedName>
    <definedName name="data6">#REF!</definedName>
    <definedName name="data7">#REF!</definedName>
    <definedName name="data8">#REF!</definedName>
    <definedName name="_xlnm.Database" localSheetId="2">#REF!</definedName>
    <definedName name="_xlnm.Database">#REF!</definedName>
    <definedName name="DataFilter" localSheetId="1">[5]!DataFilter</definedName>
    <definedName name="DataFilter">[5]!DataFilter</definedName>
    <definedName name="datak">#REF!</definedName>
    <definedName name="datal">#REF!</definedName>
    <definedName name="DataSort" localSheetId="1">[5]!DataSort</definedName>
    <definedName name="DataSort">[5]!DataSort</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L_22">12117600</definedName>
    <definedName name="DCL_35">25490000</definedName>
    <definedName name="DÇm_33">#REF!</definedName>
    <definedName name="dcp">#REF!</definedName>
    <definedName name="dct">#REF!</definedName>
    <definedName name="dctc35">#REF!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đ" localSheetId="1" hidden="1">{"'Sheet1'!$L$16"}</definedName>
    <definedName name="dđ" hidden="1">{"'Sheet1'!$L$16"}</definedName>
    <definedName name="de">#REF!</definedName>
    <definedName name="de_">#REF!</definedName>
    <definedName name="Delta">#REF!</definedName>
    <definedName name="DEMI1">#N/A</definedName>
    <definedName name="DEMI2">#N/A</definedName>
    <definedName name="demunc">#REF!</definedName>
    <definedName name="den_bu" localSheetId="2">#REF!</definedName>
    <definedName name="den_bu">#REF!</definedName>
    <definedName name="denbu">#REF!</definedName>
    <definedName name="DenBuGiaiPhong">#REF!</definedName>
    <definedName name="DenDK" localSheetId="1"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localSheetId="1" hidden="1">{"'Sheet1'!$L$16"}</definedName>
    <definedName name="dgctp2" hidden="1">{"'Sheet1'!$L$16"}</definedName>
    <definedName name="dgd">#REF!</definedName>
    <definedName name="DGHNoi">#REF!</definedName>
    <definedName name="dghp">#REF!</definedName>
    <definedName name="DGNC">#REF!</definedName>
    <definedName name="dgqndn">#REF!</definedName>
    <definedName name="DGTV">#REF!</definedName>
    <definedName name="dgthss3">#REF!</definedName>
    <definedName name="dgvl">#REF!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localSheetId="2" hidden="1">#REF!</definedName>
    <definedName name="Discount"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vi">#REF!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s">#REF!</definedName>
    <definedName name="DPHT250">#REF!</definedName>
    <definedName name="DPHT350">#REF!</definedName>
    <definedName name="DPHT50">#REF!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 localSheetId="2">#REF!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thaihh">#REF!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'[3]BANCO (3)'!$K$128</definedName>
    <definedName name="DuphongBGD">#REF!</definedName>
    <definedName name="DuphongBNV">#REF!</definedName>
    <definedName name="DuphongBNG">'[3]BANCO (3)'!$K$126</definedName>
    <definedName name="DuphongBQP">'[3]BANCO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'[6]BANCO (2)'!$F$123</definedName>
    <definedName name="DUT">#REF!</definedName>
    <definedName name="DutoanDongmo">#REF!</definedName>
    <definedName name="dvgfsgdsdg" hidden="1">#REF!</definedName>
    <definedName name="dvql">#REF!</definedName>
    <definedName name="DWPRICE" localSheetId="2" hidden="1">[7]Quantity!#REF!</definedName>
    <definedName name="DWPRICE" hidden="1">[7]Quantity!#REF!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 localSheetId="2">#REF!</definedName>
    <definedName name="End_1">#REF!</definedName>
    <definedName name="End_10" localSheetId="2">#REF!</definedName>
    <definedName name="End_10">#REF!</definedName>
    <definedName name="End_11" localSheetId="2">#REF!</definedName>
    <definedName name="End_11">#REF!</definedName>
    <definedName name="End_12" localSheetId="2">#REF!</definedName>
    <definedName name="End_12">#REF!</definedName>
    <definedName name="End_13" localSheetId="2">#REF!</definedName>
    <definedName name="End_13">#REF!</definedName>
    <definedName name="End_2" localSheetId="2">#REF!</definedName>
    <definedName name="End_2">#REF!</definedName>
    <definedName name="End_3" localSheetId="2">#REF!</definedName>
    <definedName name="End_3">#REF!</definedName>
    <definedName name="End_4" localSheetId="2">#REF!</definedName>
    <definedName name="End_4">#REF!</definedName>
    <definedName name="End_5" localSheetId="2">#REF!</definedName>
    <definedName name="End_5">#REF!</definedName>
    <definedName name="End_6" localSheetId="2">#REF!</definedName>
    <definedName name="End_6">#REF!</definedName>
    <definedName name="End_7" localSheetId="2">#REF!</definedName>
    <definedName name="End_7">#REF!</definedName>
    <definedName name="End_8" localSheetId="2">#REF!</definedName>
    <definedName name="End_8">#REF!</definedName>
    <definedName name="End_9" localSheetId="2">#REF!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 localSheetId="2">#REF!</definedName>
    <definedName name="_xlnm.Extract">#REF!</definedName>
    <definedName name="ey">#REF!</definedName>
    <definedName name="Êt_cÊp_IV">#REF!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localSheetId="1" hidden="1">{#N/A,#N/A,FALSE,"Chi tiÆt"}</definedName>
    <definedName name="fdfsf" hidden="1">{#N/A,#N/A,FALSE,"Chi tiÆt"}</definedName>
    <definedName name="FDR">#REF!</definedName>
    <definedName name="Fe">#REF!</definedName>
    <definedName name="ff">#REF!</definedName>
    <definedName name="fff" localSheetId="1" hidden="1">{"'Sheet1'!$L$16"}</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1">BlankMacro1</definedName>
    <definedName name="FIT">BlankMacro1</definedName>
    <definedName name="FITT2" localSheetId="1">BlankMacro1</definedName>
    <definedName name="FITT2">BlankMacro1</definedName>
    <definedName name="FITTING2" localSheetId="1">BlankMacro1</definedName>
    <definedName name="FITTING2">BlankMacro1</definedName>
    <definedName name="fjh">#REF!</definedName>
    <definedName name="FL">#REF!</definedName>
    <definedName name="FlexZZ">#REF!</definedName>
    <definedName name="FLG" localSheetId="1">BlankMacro1</definedName>
    <definedName name="FLG">BlankMacro1</definedName>
    <definedName name="Flv">#REF!</definedName>
    <definedName name="Fng">#REF!</definedName>
    <definedName name="FO">#N/A</definedName>
    <definedName name="foo" localSheetId="1">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localSheetId="1"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pk">#REF!</definedName>
    <definedName name="gcs">#REF!</definedName>
    <definedName name="gchi">#REF!</definedName>
    <definedName name="gd">#REF!</definedName>
    <definedName name="GDL">#REF!</definedName>
    <definedName name="gDst">#REF!</definedName>
    <definedName name="GDTD">#REF!</definedName>
    <definedName name="geff">#REF!</definedName>
    <definedName name="geo">#REF!</definedName>
    <definedName name="Gerät">#N/A</definedName>
    <definedName name="getrtertertert" localSheetId="1">BlankMacro1</definedName>
    <definedName name="getrtertertert">BlankMacro1</definedName>
    <definedName name="gfdgfd" hidden="1">{"'Sheet1'!$L$16"}</definedName>
    <definedName name="gfjh">#REF!</definedName>
    <definedName name="gg">#REF!</definedName>
    <definedName name="ggg">#REF!</definedName>
    <definedName name="gggggggggggg" hidden="1">{"'Sheet1'!$L$16"}</definedName>
    <definedName name="ggh" hidden="1">{"'Sheet1'!$L$16"}</definedName>
    <definedName name="ghcgcfdhfg">#N/A</definedName>
    <definedName name="Ghi_chó">#REF!</definedName>
    <definedName name="ghichu">#REF!</definedName>
    <definedName name="ghip">#REF!</definedName>
    <definedName name="gIItc">#REF!</definedName>
    <definedName name="gIItt">#REF!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[5]Sheet1!GoBack</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 localSheetId="2">#REF!</definedName>
    <definedName name="GTNT1">#REF!</definedName>
    <definedName name="GTNT2" localSheetId="2">#REF!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 localSheetId="2">#REF!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ocong">#REF!</definedName>
    <definedName name="giotuoi">#REF!</definedName>
    <definedName name="gis">#REF!</definedName>
    <definedName name="gis150room">#REF!</definedName>
    <definedName name="h" localSheetId="1"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TT">#REF!</definedName>
    <definedName name="H_THUCHTHH">#REF!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1" hidden="1">{"'Sheet1'!$L$16"}</definedName>
    <definedName name="ha" hidden="1">{"'Sheet1'!$L$16"}</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_muc_khac">#REF!</definedName>
    <definedName name="hangmuc">#REF!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'[6]MT DPin (2)'!$BP$99</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 localSheetId="2">#REF!</definedName>
    <definedName name="HOME_MANP">#REF!</definedName>
    <definedName name="HOMEOFFICE_COST" localSheetId="2">#REF!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t">#REF!</definedName>
    <definedName name="HSTH">'[3]BANCO (3)'!$K$122</definedName>
    <definedName name="hsthep">#REF!</definedName>
    <definedName name="HSTHEPDEN">#REF!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lm" localSheetId="1" hidden="1">{"'Sheet1'!$L$16"}</definedName>
    <definedName name="htlm" hidden="1">{"'Sheet1'!$L$16"}</definedName>
    <definedName name="HTML_CodePage" hidden="1">950</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#REF!</definedName>
    <definedName name="HTU">#REF!</definedName>
    <definedName name="HTVC">#REF!</definedName>
    <definedName name="HTVL">#REF!</definedName>
    <definedName name="HTHH">#REF!</definedName>
    <definedName name="Htr">#REF!</definedName>
    <definedName name="htrhrt" localSheetId="1" hidden="1">{"'Sheet1'!$L$16"}</definedName>
    <definedName name="htrhrt" hidden="1">{"'Sheet1'!$L$16"}</definedName>
    <definedName name="hu" localSheetId="1" hidden="1">{"'Sheet1'!$L$16"}</definedName>
    <definedName name="hu" hidden="1">{"'Sheet1'!$L$16"}</definedName>
    <definedName name="HUB">#REF!</definedName>
    <definedName name="hui" hidden="1">{"'Sheet1'!$L$16"}</definedName>
    <definedName name="hung" localSheetId="1" hidden="1">{"'Sheet1'!$L$16"}</definedName>
    <definedName name="hung" hidden="1">{"'Sheet1'!$L$16"}</definedName>
    <definedName name="HUU" hidden="1">{"'Sheet1'!$L$16"}</definedName>
    <definedName name="huy" localSheetId="1" hidden="1">{"'Sheet1'!$L$16"}</definedName>
    <definedName name="huy" hidden="1">{"'Sheet1'!$L$16"}</definedName>
    <definedName name="HUYHAN">#REF!</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 localSheetId="2">#REF!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 localSheetId="2">#REF!</definedName>
    <definedName name="INDMANP">#REF!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ng">#REF!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[8]NSĐP!$O$7:$O$184</definedName>
    <definedName name="kehoachTH">[8]NSĐP!$N$7:$N$184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 localSheetId="2">#REF!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L.Thietke">#REF!</definedName>
    <definedName name="kl_ME">#REF!</definedName>
    <definedName name="KL1P">#REF!</definedName>
    <definedName name="klc">#REF!</definedName>
    <definedName name="klctbb">#REF!</definedName>
    <definedName name="KLDL">#REF!</definedName>
    <definedName name="KLduonggiaods" localSheetId="1" hidden="1">{"'Sheet1'!$L$16"}</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localSheetId="1" hidden="1">{"'Sheet1'!$L$16"}</definedName>
    <definedName name="ksbn" hidden="1">{"'Sheet1'!$L$16"}</definedName>
    <definedName name="kshn" localSheetId="1" hidden="1">{"'Sheet1'!$L$16"}</definedName>
    <definedName name="kshn" hidden="1">{"'Sheet1'!$L$16"}</definedName>
    <definedName name="ksls" localSheetId="1"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anang">#REF!</definedName>
    <definedName name="Khánh_Hoà">#REF!</definedName>
    <definedName name="Khanhdonnoitrunggiannoidieuchinh">#REF!</definedName>
    <definedName name="Khäúi_læåüng">#REF!</definedName>
    <definedName name="Khâi">#REF!</definedName>
    <definedName name="Khh">#REF!</definedName>
    <definedName name="khla09" localSheetId="1" hidden="1">{"'Sheet1'!$L$16"}</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localSheetId="1"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1" hidden="1">{"'Sheet1'!$L$16"}</definedName>
    <definedName name="khvh09" hidden="1">{"'Sheet1'!$L$16"}</definedName>
    <definedName name="khvx09" localSheetId="1" hidden="1">{#N/A,#N/A,FALSE,"Chi tiÆt"}</definedName>
    <definedName name="khvx09" hidden="1">{#N/A,#N/A,FALSE,"Chi tiÆt"}</definedName>
    <definedName name="KHYt09" localSheetId="1" hidden="1">{"'Sheet1'!$L$16"}</definedName>
    <definedName name="KHYt09" hidden="1">{"'Sheet1'!$L$16"}</definedName>
    <definedName name="l" hidden="1">{"'Sheet1'!$L$16"}</definedName>
    <definedName name="l_1">#REF!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TUBE">#REF!</definedName>
    <definedName name="lan" hidden="1">{#N/A,#N/A,TRUE,"BT M200 da 10x20"}</definedName>
    <definedName name="lancan">#REF!</definedName>
    <definedName name="Land">#REF!</definedName>
    <definedName name="LandPreperationWage">#REF!</definedName>
    <definedName name="lantrai">#REF!</definedName>
    <definedName name="langson" localSheetId="1" hidden="1">{"'Sheet1'!$L$16"}</definedName>
    <definedName name="langson" hidden="1">{"'Sheet1'!$L$16"}</definedName>
    <definedName name="lanhto">#REF!</definedName>
    <definedName name="lao_keo_dam_cau">#REF!</definedName>
    <definedName name="LAP_DAT_TBA">#REF!</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MU">#REF!</definedName>
    <definedName name="LMUSelected">#REF!</definedName>
    <definedName name="ln">1</definedName>
    <definedName name="Lnsc">#REF!</definedName>
    <definedName name="lntt">#REF!</definedName>
    <definedName name="Lnh">#REF!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 localSheetId="2">#REF!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T">#REF!</definedName>
    <definedName name="MATP_GIATHANH">#REF!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 localSheetId="2">#REF!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#REF!</definedName>
    <definedName name="minh_1">#REF!</definedName>
    <definedName name="minh_mtk">#REF!</definedName>
    <definedName name="minh1">#REF!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1" hidden="1">{"'Sheet1'!$L$16"}</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localSheetId="1" hidden="1">{"'Sheet1'!$L$16"}</definedName>
    <definedName name="moi" hidden="1">{"'Sheet1'!$L$16"}</definedName>
    <definedName name="month">#REF!</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2_">#REF!</definedName>
    <definedName name="n3_">#REF!</definedName>
    <definedName name="n4_">#REF!</definedName>
    <definedName name="Na">#REF!</definedName>
    <definedName name="naêm1999">#REF!</definedName>
    <definedName name="nam" localSheetId="1" hidden="1">{"'Sheet1'!$L$16"}</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n">#REF!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 localSheetId="2">#REF!</definedName>
    <definedName name="NET">#REF!</definedName>
    <definedName name="NET_1" localSheetId="2">#REF!</definedName>
    <definedName name="NET_1">#REF!</definedName>
    <definedName name="NET_ANA" localSheetId="2">#REF!</definedName>
    <definedName name="NET_ANA">#REF!</definedName>
    <definedName name="NET_ANA_1" localSheetId="2">#REF!</definedName>
    <definedName name="NET_ANA_1">#REF!</definedName>
    <definedName name="NET_ANA_2" localSheetId="2">#REF!</definedName>
    <definedName name="NET_ANA_2">#REF!</definedName>
    <definedName name="new" hidden="1">#N/A</definedName>
    <definedName name="new_1">"#REF!"</definedName>
    <definedName name="NewPOS">#REF!</definedName>
    <definedName name="NEXT">#REF!</definedName>
    <definedName name="nfru6">#REF!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inh">{"DZ-TDTB2.XLS","Dcksat.xls"}</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ng">#REF!</definedName>
    <definedName name="No" localSheetId="2">#REF!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[4]NSĐP!$M$14:$M$240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1">MATCH(0.01,End_Bal,-1)+1</definedName>
    <definedName name="Number_of_Payments">MATCH(0.01,End_Bal,-1)+1</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_n_cáng">#REF!</definedName>
    <definedName name="Nha">#REF!</definedName>
    <definedName name="NHAÄP">#REF!</definedName>
    <definedName name="NHAÂN_COÂNG">[0]!cap</definedName>
    <definedName name="Nhán_cäng">#REF!</definedName>
    <definedName name="Nhan_xet_cua_dai">"Picture 1"</definedName>
    <definedName name="Nhancong2">#REF!</definedName>
    <definedName name="NHANH2_CG4" localSheetId="1" hidden="1">{"'Sheet1'!$L$16"}</definedName>
    <definedName name="NHANH2_CG4" hidden="1">{"'Sheet1'!$L$16"}</definedName>
    <definedName name="Nhapsolieu">#REF!</definedName>
    <definedName name="Nhâm_CT">#REF!</definedName>
    <definedName name="Nhâm_Ctr">#REF!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ENING_d">#REF!</definedName>
    <definedName name="options">#REF!</definedName>
    <definedName name="ophom">#REF!</definedName>
    <definedName name="ORD">#REF!</definedName>
    <definedName name="OrderTable" localSheetId="2" hidden="1">#REF!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localSheetId="1"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ier">#REF!</definedName>
    <definedName name="PierData">#REF!</definedName>
    <definedName name="PIL">#REF!</definedName>
    <definedName name="PileSize">#REF!</definedName>
    <definedName name="PileType">#REF!</definedName>
    <definedName name="PIP" localSheetId="1">BlankMacro1</definedName>
    <definedName name="PIP">BlankMacro1</definedName>
    <definedName name="PIPE2" localSheetId="1">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1" hidden="1">{"'Sheet1'!$L$16"}</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1">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'21-25'!$A$1:$J$25</definedName>
    <definedName name="_xlnm.Print_Area" localSheetId="3">'21-25 Dat'!$A$1:$I$28</definedName>
    <definedName name="_xlnm.Print_Area" localSheetId="2">'KH2025'!$A$1:$J$25</definedName>
    <definedName name="_xlnm.Print_Area" localSheetId="4">'KH25 Dat'!$A$1:$I$28</definedName>
    <definedName name="_xlnm.Print_Area">#REF!</definedName>
    <definedName name="PRINT_AREA_MI" localSheetId="2">#REF!</definedName>
    <definedName name="PRINT_AREA_MI">#REF!</definedName>
    <definedName name="_xlnm.Print_Titles" localSheetId="1">'21-25'!$6:$8</definedName>
    <definedName name="_xlnm.Print_Titles" localSheetId="3">'21-25 Dat'!$6:$8</definedName>
    <definedName name="_xlnm.Print_Titles" localSheetId="2">'KH2025'!$6:$8</definedName>
    <definedName name="_xlnm.Print_Titles" localSheetId="4">'KH25 Dat'!$6:$8</definedName>
    <definedName name="_xlnm.Print_Titles">#N/A</definedName>
    <definedName name="PRINT_TITLES_MI" localSheetId="2">#REF!</definedName>
    <definedName name="PRINT_TITLES_MI">#REF!</definedName>
    <definedName name="PRINTA" localSheetId="2">#REF!</definedName>
    <definedName name="PRINTA">#REF!</definedName>
    <definedName name="PRINTB" localSheetId="2">#REF!</definedName>
    <definedName name="PRINTB">#REF!</definedName>
    <definedName name="PRINTC" localSheetId="2">#REF!</definedName>
    <definedName name="PRINTC">#REF!</definedName>
    <definedName name="prjName">#REF!</definedName>
    <definedName name="prjNo">#REF!</definedName>
    <definedName name="Pro_Soil">#REF!</definedName>
    <definedName name="ProdForm" localSheetId="2" hidden="1">#REF!</definedName>
    <definedName name="ProdForm" hidden="1">#REF!</definedName>
    <definedName name="Product" localSheetId="2" hidden="1">#REF!</definedName>
    <definedName name="Product" hidden="1">#REF!</definedName>
    <definedName name="Profit">2%</definedName>
    <definedName name="Project_Number">#REF!</definedName>
    <definedName name="PROPOSAL" localSheetId="2">#REF!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q">#REF!</definedName>
    <definedName name="Q__sè_721_Q__KH_T___27_5_03" localSheetId="1">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18CLBC" localSheetId="2">#REF!</definedName>
    <definedName name="QL18CLBC">#REF!</definedName>
    <definedName name="QL18conlai" localSheetId="2">#REF!</definedName>
    <definedName name="QL18conlai">#REF!</definedName>
    <definedName name="qlcan">#REF!</definedName>
    <definedName name="qng">#REF!</definedName>
    <definedName name="qp">#REF!</definedName>
    <definedName name="QQ" hidden="1">{"'Sheet1'!$L$16"}</definedName>
    <definedName name="qtcgdII">#REF!</definedName>
    <definedName name="qtdm">#REF!</definedName>
    <definedName name="qtinh">#REF!</definedName>
    <definedName name="qttgdII">#REF!</definedName>
    <definedName name="QTY">#REF!</definedName>
    <definedName name="qx">#REF!</definedName>
    <definedName name="qx0">#REF!</definedName>
    <definedName name="q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ảng_Bình">#REF!</definedName>
    <definedName name="Quảng_Nam">#REF!</definedName>
    <definedName name="Quảng_Ninh">#REF!</definedName>
    <definedName name="Quảng_Ngãi">#REF!</definedName>
    <definedName name="QUANGTIEN2">#REF!</definedName>
    <definedName name="quit">#REF!</definedName>
    <definedName name="quoan" hidden="1">{"'Sheet1'!$L$16"}</definedName>
    <definedName name="QUY" localSheetId="1">BlankMacro1</definedName>
    <definedName name="QUY">BlankMacro1</definedName>
    <definedName name="QUY.1">#REF!</definedName>
    <definedName name="QUYÌNH">#REF!</definedName>
    <definedName name="r_">#REF!</definedName>
    <definedName name="R_mong">#REF!</definedName>
    <definedName name="R_tt">#REF!</definedName>
    <definedName name="R2.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localSheetId="2" hidden="1">#REF!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che">#REF!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PHEC">#REF!</definedName>
    <definedName name="RPHLIF">#REF!</definedName>
    <definedName name="RPHOM">#REF!</definedName>
    <definedName name="RPHPC">#REF!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T">#REF!</definedName>
    <definedName name="SCT_BKTC">#REF!</definedName>
    <definedName name="scv">#REF!</definedName>
    <definedName name="SCH">#REF!</definedName>
    <definedName name="SCHUYEN">#REF!</definedName>
    <definedName name="sd1p">#REF!</definedName>
    <definedName name="sd3p">#REF!</definedName>
    <definedName name="SDA">[4]NSĐP!$C$14:$C$240</definedName>
    <definedName name="sdbv" localSheetId="1"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L">#REF!</definedName>
    <definedName name="sfsd" hidden="1">{"'Sheet1'!$L$16"}</definedName>
    <definedName name="SH">#REF!</definedName>
    <definedName name="SHALL">#REF!</definedName>
    <definedName name="sharp">#REF!</definedName>
    <definedName name="SHDG">#REF!</definedName>
    <definedName name="Sheet1">#REF!</definedName>
    <definedName name="Sheet3" localSheetId="1">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lt">#REF!</definedName>
    <definedName name="Sng">#REF!</definedName>
    <definedName name="So_Xau">[9]!So_Xau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 localSheetId="2">#REF!</definedName>
    <definedName name="SORT">#REF!</definedName>
    <definedName name="SortName">#REF!</definedName>
    <definedName name="Sosanh2" localSheetId="1" hidden="1">{"'Sheet1'!$L$16"}</definedName>
    <definedName name="Sosanh2" hidden="1">{"'Sheet1'!$L$16"}</definedName>
    <definedName name="SOTIEN_BCN_TP">#REF!</definedName>
    <definedName name="SOTIEN_BCX_NL">#REF!</definedName>
    <definedName name="SOTIEN_BKTC">#REF!</definedName>
    <definedName name="SOTIEN_GT">#REF!</definedName>
    <definedName name="SOTIEN_TKC">#REF!</definedName>
    <definedName name="Sothutu">#REF!</definedName>
    <definedName name="SPAN">#REF!</definedName>
    <definedName name="SPAN_No">#REF!</definedName>
    <definedName name="Spanner_Auto_File">"C:\My Documents\tinh cdo.x2a"</definedName>
    <definedName name="spchinhmoi" hidden="1">{"'Sheet1'!$L$16"}</definedName>
    <definedName name="SPEC" localSheetId="2">#REF!</definedName>
    <definedName name="SPEC">#REF!</definedName>
    <definedName name="SpecialPrice" localSheetId="2" hidden="1">#REF!</definedName>
    <definedName name="SpecialPrice" hidden="1">#REF!</definedName>
    <definedName name="SPECSUMMARY" localSheetId="2">#REF!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 localSheetId="2">#REF!</definedName>
    <definedName name="Start_1">#REF!</definedName>
    <definedName name="Start_10" localSheetId="2">#REF!</definedName>
    <definedName name="Start_10">#REF!</definedName>
    <definedName name="Start_11" localSheetId="2">#REF!</definedName>
    <definedName name="Start_11">#REF!</definedName>
    <definedName name="Start_12" localSheetId="2">#REF!</definedName>
    <definedName name="Start_12">#REF!</definedName>
    <definedName name="Start_13" localSheetId="2">#REF!</definedName>
    <definedName name="Start_13">#REF!</definedName>
    <definedName name="Start_2" localSheetId="2">#REF!</definedName>
    <definedName name="Start_2">#REF!</definedName>
    <definedName name="Start_3" localSheetId="2">#REF!</definedName>
    <definedName name="Start_3">#REF!</definedName>
    <definedName name="Start_4" localSheetId="2">#REF!</definedName>
    <definedName name="Start_4">#REF!</definedName>
    <definedName name="Start_5" localSheetId="2">#REF!</definedName>
    <definedName name="Start_5">#REF!</definedName>
    <definedName name="Start_6" localSheetId="2">#REF!</definedName>
    <definedName name="Start_6">#REF!</definedName>
    <definedName name="Start_7" localSheetId="2">#REF!</definedName>
    <definedName name="Start_7">#REF!</definedName>
    <definedName name="Start_8" localSheetId="2">#REF!</definedName>
    <definedName name="Start_8">#REF!</definedName>
    <definedName name="Start_9" localSheetId="2">#REF!</definedName>
    <definedName name="Start_9">#REF!</definedName>
    <definedName name="State">#REF!</definedName>
    <definedName name="Stck.">#REF!</definedName>
    <definedName name="STEEL">#REF!</definedName>
    <definedName name="stor">#REF!</definedName>
    <definedName name="Stt">#REF!</definedName>
    <definedName name="Street_Address">#REF!</definedName>
    <definedName name="SU">#REF!</definedName>
    <definedName name="Sua" localSheetId="1">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 localSheetId="2">#REF!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localSheetId="1" hidden="1">{"'Sheet1'!$L$16"}</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localSheetId="2" hidden="1">#REF!</definedName>
    <definedName name="tbl_ProdInfo" hidden="1">#REF!</definedName>
    <definedName name="tbmc">#REF!</definedName>
    <definedName name="TBSGP">#REF!</definedName>
    <definedName name="tbsokiemtra">#REF!</definedName>
    <definedName name="TBTT">#REF!</definedName>
    <definedName name="tbtram">#REF!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TRU">#REF!</definedName>
    <definedName name="Tchuan">#REF!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5">#REF!</definedName>
    <definedName name="text">#REF!,#REF!,#REF!,#REF!,#REF!</definedName>
    <definedName name="Têi_diÖn_5_T">#REF!</definedName>
    <definedName name="TGLS">#REF!</definedName>
    <definedName name="TGTH">#REF!</definedName>
    <definedName name="TI">#REF!</definedName>
    <definedName name="Tien" localSheetId="2">#REF!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[8]NSĐP!$P$7:$P$184</definedName>
    <definedName name="tinhtrangTH">[8]NSĐP!$V$7:$V$184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'[10]BM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[10]BANCO!$E$123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mai">#REF!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2">#REF!</definedName>
    <definedName name="Tonghop">#REF!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LRP">#REF!</definedName>
    <definedName name="Tph">#REF!</definedName>
    <definedName name="ts">#REF!</definedName>
    <definedName name="tsI">#REF!</definedName>
    <definedName name="tt">#REF!</definedName>
    <definedName name="TT.1">[4]NSĐP!$U$14:$U$240</definedName>
    <definedName name="TT.2">[4]NSĐP!$V$14:$V$240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tt">#REF!</definedName>
    <definedName name="ttttt" hidden="1">{"'Sheet1'!$L$16"}</definedName>
    <definedName name="TTTTTTTTT" hidden="1">{"'Sheet1'!$L$16"}</definedName>
    <definedName name="ttttttttttt" hidden="1">{"'Sheet1'!$L$16"}</definedName>
    <definedName name="TTTH2" hidden="1">{"'Sheet1'!$L$16"}</definedName>
    <definedName name="TTVAn5">#REF!</definedName>
    <definedName name="tthi">#REF!</definedName>
    <definedName name="Ttr">#REF!</definedName>
    <definedName name="ttronmk">#REF!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Van">#REF!</definedName>
    <definedName name="tuyen">#REF!</definedName>
    <definedName name="tuyennhanh" localSheetId="1" hidden="1">{"'Sheet1'!$L$16"}</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 localSheetId="2">#REF!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BlankMacro1</definedName>
    <definedName name="tytrong16so5nam">'[3]PLI CTrinh'!$CN$10</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1" hidden="1">{"'Sheet1'!$L$16"}</definedName>
    <definedName name="tha" hidden="1">{"'Sheet1'!$L$16"}</definedName>
    <definedName name="Þa__iÓm">#REF!</definedName>
    <definedName name="thai" localSheetId="1" hidden="1">{"'Sheet1'!$L$16"}</definedName>
    <definedName name="thai" hidden="1">{"'Sheet1'!$L$16"}</definedName>
    <definedName name="thang">#REF!</definedName>
    <definedName name="Thang_Long">#REF!</definedName>
    <definedName name="Thang_Long_GT">#REF!</definedName>
    <definedName name="thang10" hidden="1">{"'Sheet1'!$L$16"}</definedName>
    <definedName name="thanh" localSheetId="1"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localSheetId="1"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DUC1">#REF!</definedName>
    <definedName name="THUDUC2">#REF!</definedName>
    <definedName name="thue">6</definedName>
    <definedName name="thuocno">#REF!</definedName>
    <definedName name="Thuvondot5">#REF!</definedName>
    <definedName name="thuy" hidden="1">{"'Sheet1'!$L$16"}</definedName>
    <definedName name="Thừa_Thiên_Huế">#REF!</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 localSheetId="2">#REF!</definedName>
    <definedName name="Tra_don_gia_KS">#REF!</definedName>
    <definedName name="Tra_DTCT">#REF!</definedName>
    <definedName name="Tra_gtxl_cong">#REF!</definedName>
    <definedName name="Tra_gia">#REF!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ng">{"Thuxm2.xls","Sheet1"}</definedName>
    <definedName name="u" hidden="1">{"'Sheet1'!$L$16"}</definedName>
    <definedName name="U_tien">#REF!</definedName>
    <definedName name="Ucoc">#REF!</definedName>
    <definedName name="ufny">#REF!</definedName>
    <definedName name="un">#REF!</definedName>
    <definedName name="UNIT">#REF!</definedName>
    <definedName name="Unit_Price">#REF!</definedName>
    <definedName name="unitt" localSheetId="1">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1">BlankMacro1</definedName>
    <definedName name="ut">BlankMacro1</definedName>
    <definedName name="UT_1">#REF!</definedName>
    <definedName name="UT1_373">#REF!</definedName>
    <definedName name="utye" hidden="1">{"'Sheet1'!$L$16"}</definedName>
    <definedName name="uu">#REF!</definedName>
    <definedName name="ư"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 localSheetId="2">#REF!</definedName>
    <definedName name="VARIINST">#REF!</definedName>
    <definedName name="VARIPURC" localSheetId="2">#REF!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localSheetId="1" hidden="1">{"'Sheet1'!$L$16"}</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n">#REF!</definedName>
    <definedName name="vcnuoc0.4">#REF!</definedName>
    <definedName name="vcoto" localSheetId="1" hidden="1">{"'Sheet1'!$L$16"}</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T">#REF!</definedName>
    <definedName name="vctre">#REF!</definedName>
    <definedName name="VCVBT1">#REF!</definedName>
    <definedName name="VCVBT2">#REF!</definedName>
    <definedName name="vcxi">#REF!</definedName>
    <definedName name="vcxm">#REF!</definedName>
    <definedName name="vcxm0.4">#REF!</definedName>
    <definedName name="VCHT">#REF!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k">#REF!</definedName>
    <definedName name="vgt">#REF!</definedName>
    <definedName name="vgio">#REF!</definedName>
    <definedName name="VH" localSheetId="1" hidden="1">{"'Sheet1'!$L$16"}</definedName>
    <definedName name="VH" hidden="1">{"'Sheet1'!$L$16"}</definedName>
    <definedName name="VHbom">#REF!</definedName>
    <definedName name="Via_He">#REF!</definedName>
    <definedName name="Viet" localSheetId="1" hidden="1">{"'Sheet1'!$L$16"}</definedName>
    <definedName name="Viet" hidden="1">{"'Sheet1'!$L$16"}</definedName>
    <definedName name="VIEW">#REF!</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1"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u">#REF!</definedName>
    <definedName name="VTVUA">#REF!</definedName>
    <definedName name="vthang">#REF!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 localSheetId="2">#REF!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localSheetId="1" hidden="1">{#N/A,#N/A,FALSE,"Sheet1";#N/A,#N/A,FALSE,"Sheet1";#N/A,#N/A,FALSE,"Sheet1"}</definedName>
    <definedName name="wrn.aaa." hidden="1">{#N/A,#N/A,FALSE,"Sheet1";#N/A,#N/A,FALSE,"Sheet1";#N/A,#N/A,FALSE,"Sheet1"}</definedName>
    <definedName name="wrn.aaa.1" localSheetId="1" hidden="1">{#N/A,#N/A,FALSE,"Sheet1";#N/A,#N/A,FALSE,"Sheet1";#N/A,#N/A,FALSE,"Sheet1"}</definedName>
    <definedName name="wrn.aaa.1" hidden="1">{#N/A,#N/A,FALSE,"Sheet1";#N/A,#N/A,FALSE,"Sheet1";#N/A,#N/A,FALSE,"Sheet1"}</definedName>
    <definedName name="wrn.Bang._.ke._.nhan._.hang." hidden="1">{#N/A,#N/A,FALSE,"Ke khai NH"}</definedName>
    <definedName name="wrn.cong." localSheetId="1" hidden="1">{#N/A,#N/A,FALSE,"Sheet1"}</definedName>
    <definedName name="wrn.cong." hidden="1">{#N/A,#N/A,FALSE,"Sheet1"}</definedName>
    <definedName name="wrn.Che._.do._.duoc._.huong." hidden="1">{#N/A,#N/A,FALSE,"BN (2)"}</definedName>
    <definedName name="wrn.chi._.tiÆt." localSheetId="1" hidden="1">{#N/A,#N/A,FALSE,"Chi tiÆt"}</definedName>
    <definedName name="wrn.chi._.tiÆt." hidden="1">{#N/A,#N/A,FALSE,"Chi tiÆt"}</definedName>
    <definedName name="wrn.Giáy._.bao._.no." hidden="1">{#N/A,#N/A,FALSE,"BN"}</definedName>
    <definedName name="wrn.Report." localSheetId="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 hidden="1">{#N/A,#N/A,TRUE,"BT M200 da 10x20"}</definedName>
    <definedName name="wrn.vd." hidden="1">{#N/A,#N/A,TRUE,"BT M200 da 10x20"}</definedName>
    <definedName name="wrnf.report" localSheetId="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 localSheetId="2">#REF!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uoinhua190">#REF!</definedName>
    <definedName name="xethung10t">#REF!</definedName>
    <definedName name="xetreo">#REF!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1" hidden="1">{"'Sheet1'!$L$16"}</definedName>
    <definedName name="xls" hidden="1">{"'Sheet1'!$L$16"}</definedName>
    <definedName name="xlttbninh" localSheetId="1"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at_hien2">#REF!</definedName>
    <definedName name="Xuat_hien3">#REF!</definedName>
    <definedName name="Xuâ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 localSheetId="2">#REF!</definedName>
    <definedName name="ZYX">#REF!</definedName>
    <definedName name="ZZZ" localSheetId="2">#REF!</definedName>
    <definedName name="ZZZ">#REF!</definedName>
    <definedName name="もりた">#REF!</definedName>
    <definedName name="전">#REF!</definedName>
    <definedName name="주택사업본부">#REF!</definedName>
    <definedName name="철구사업본부">#REF!</definedName>
    <definedName name="템플리트모듈1" localSheetId="1">BlankMacro1</definedName>
    <definedName name="템플리트모듈1">BlankMacro1</definedName>
    <definedName name="템플리트모듈2" localSheetId="1">BlankMacro1</definedName>
    <definedName name="템플리트모듈2">BlankMacro1</definedName>
    <definedName name="템플리트모듈3" localSheetId="1">BlankMacro1</definedName>
    <definedName name="템플리트모듈3">BlankMacro1</definedName>
    <definedName name="템플리트모듈4" localSheetId="1">BlankMacro1</definedName>
    <definedName name="템플리트모듈4">BlankMacro1</definedName>
    <definedName name="템플리트모듈5" localSheetId="1">BlankMacro1</definedName>
    <definedName name="템플리트모듈5">BlankMacro1</definedName>
    <definedName name="템플리트모듈6" localSheetId="1">BlankMacro1</definedName>
    <definedName name="템플리트모듈6">BlankMacro1</definedName>
    <definedName name="피팅" localSheetId="1">BlankMacro1</definedName>
    <definedName name="피팅">BlankMacro1</definedName>
    <definedName name="勝">#REF!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9" l="1"/>
  <c r="F9" i="7" l="1"/>
  <c r="H28" i="9" l="1"/>
  <c r="H27" i="9"/>
  <c r="K26" i="9"/>
  <c r="L26" i="9" s="1"/>
  <c r="G18" i="9" s="1"/>
  <c r="H26" i="9"/>
  <c r="H25" i="9"/>
  <c r="H24" i="9"/>
  <c r="H23" i="9"/>
  <c r="H22" i="9"/>
  <c r="H21" i="9"/>
  <c r="H20" i="9"/>
  <c r="L19" i="9"/>
  <c r="H19" i="9"/>
  <c r="G19" i="9"/>
  <c r="F17" i="9"/>
  <c r="H16" i="9"/>
  <c r="G15" i="9"/>
  <c r="H15" i="9" s="1"/>
  <c r="H14" i="9"/>
  <c r="G13" i="9"/>
  <c r="H12" i="9"/>
  <c r="F11" i="9"/>
  <c r="F10" i="9"/>
  <c r="F9" i="9"/>
  <c r="H28" i="8"/>
  <c r="H27" i="8"/>
  <c r="K26" i="8"/>
  <c r="L27" i="8" s="1"/>
  <c r="H26" i="8"/>
  <c r="H25" i="8"/>
  <c r="H24" i="8"/>
  <c r="H23" i="8"/>
  <c r="H22" i="8"/>
  <c r="H21" i="8"/>
  <c r="H20" i="8"/>
  <c r="G19" i="8"/>
  <c r="J19" i="8" s="1"/>
  <c r="G18" i="8"/>
  <c r="H18" i="8" s="1"/>
  <c r="G17" i="8"/>
  <c r="G10" i="8" s="1"/>
  <c r="F17" i="8"/>
  <c r="H16" i="8"/>
  <c r="G15" i="8"/>
  <c r="H15" i="8" s="1"/>
  <c r="H14" i="8"/>
  <c r="G13" i="8"/>
  <c r="H12" i="8"/>
  <c r="G11" i="8"/>
  <c r="J15" i="8" s="1"/>
  <c r="F11" i="8"/>
  <c r="F10" i="8" s="1"/>
  <c r="F9" i="8" s="1"/>
  <c r="K10" i="8"/>
  <c r="F9" i="1"/>
  <c r="H9" i="1"/>
  <c r="G9" i="1"/>
  <c r="H9" i="7"/>
  <c r="G9" i="7"/>
  <c r="I25" i="1"/>
  <c r="I25" i="7"/>
  <c r="I14" i="1"/>
  <c r="I14" i="7"/>
  <c r="J13" i="8" l="1"/>
  <c r="L12" i="9"/>
  <c r="L13" i="9" s="1"/>
  <c r="J11" i="9"/>
  <c r="K11" i="9" s="1"/>
  <c r="K15" i="8"/>
  <c r="H17" i="8"/>
  <c r="H18" i="9"/>
  <c r="H17" i="9" s="1"/>
  <c r="G17" i="9"/>
  <c r="J19" i="9" s="1"/>
  <c r="G11" i="9"/>
  <c r="H13" i="9"/>
  <c r="J11" i="8"/>
  <c r="H13" i="8"/>
  <c r="H11" i="8" s="1"/>
  <c r="H10" i="8" s="1"/>
  <c r="H9" i="8" s="1"/>
  <c r="G9" i="8"/>
  <c r="J18" i="8"/>
  <c r="L26" i="8"/>
  <c r="J12" i="8"/>
  <c r="H19" i="8"/>
  <c r="J14" i="9" l="1"/>
  <c r="K12" i="9"/>
  <c r="H11" i="9"/>
  <c r="H10" i="9" s="1"/>
  <c r="H9" i="9" s="1"/>
  <c r="J12" i="9"/>
  <c r="G10" i="9"/>
  <c r="G9" i="9" s="1"/>
  <c r="J18" i="9"/>
  <c r="J13" i="9"/>
  <c r="L10" i="8"/>
  <c r="I24" i="1" l="1"/>
  <c r="K24" i="1" s="1"/>
  <c r="I23" i="1"/>
  <c r="I22" i="1"/>
  <c r="I21" i="1"/>
  <c r="K21" i="1" s="1"/>
  <c r="I20" i="1"/>
  <c r="K20" i="1" s="1"/>
  <c r="I19" i="1"/>
  <c r="K19" i="1" s="1"/>
  <c r="I18" i="1"/>
  <c r="K18" i="1" s="1"/>
  <c r="I17" i="1"/>
  <c r="K17" i="1" s="1"/>
  <c r="I12" i="1"/>
  <c r="K12" i="1" s="1"/>
  <c r="I13" i="1"/>
  <c r="K13" i="1" s="1"/>
  <c r="I15" i="1"/>
  <c r="K15" i="1" s="1"/>
  <c r="K10" i="1"/>
  <c r="K16" i="1"/>
  <c r="K22" i="1"/>
  <c r="K23" i="1"/>
  <c r="I11" i="1"/>
  <c r="K11" i="1" l="1"/>
  <c r="I9" i="1"/>
  <c r="K9" i="1" s="1"/>
  <c r="I24" i="7"/>
  <c r="I23" i="7"/>
  <c r="I22" i="7"/>
  <c r="I21" i="7"/>
  <c r="I20" i="7"/>
  <c r="I19" i="7"/>
  <c r="I18" i="7"/>
  <c r="I17" i="7"/>
  <c r="I15" i="7"/>
  <c r="I13" i="7"/>
  <c r="I12" i="7"/>
  <c r="I11" i="7"/>
  <c r="I9" i="7" l="1"/>
  <c r="K9" i="7"/>
</calcChain>
</file>

<file path=xl/sharedStrings.xml><?xml version="1.0" encoding="utf-8"?>
<sst xmlns="http://schemas.openxmlformats.org/spreadsheetml/2006/main" count="211" uniqueCount="98">
  <si>
    <t>NGUỒN VỐN NGÂN SÁCH ĐỊA PHƯƠNG CÂN ĐỐI THEO TIÊU CHÍ</t>
  </si>
  <si>
    <t>STT</t>
  </si>
  <si>
    <t>Danh mục dự án</t>
  </si>
  <si>
    <t>Kế hoạch điều chỉnh</t>
  </si>
  <si>
    <t>Tăng (+)</t>
  </si>
  <si>
    <t>Giảm (-)</t>
  </si>
  <si>
    <t>TỔNG CỘNG</t>
  </si>
  <si>
    <t>*</t>
  </si>
  <si>
    <t>Các dự án giảm vốn</t>
  </si>
  <si>
    <t>Các dự án tăng vốn</t>
  </si>
  <si>
    <t>Biểu số 02</t>
  </si>
  <si>
    <t>Quyết định đầu tư</t>
  </si>
  <si>
    <t>Số QĐ; ngày, tháng, năm ban hành</t>
  </si>
  <si>
    <t>TMĐT</t>
  </si>
  <si>
    <t>Tổng số</t>
  </si>
  <si>
    <t>Trong đó: NSĐP</t>
  </si>
  <si>
    <t>Kế hoạch 2025 đã giao</t>
  </si>
  <si>
    <t>Kế hoạch 2025 sau  điều chỉnh</t>
  </si>
  <si>
    <t>TT</t>
  </si>
  <si>
    <t>Kế hoạch trung hạn 2021-2025 đã giao</t>
  </si>
  <si>
    <t>Điều chỉnh kế hoạch</t>
  </si>
  <si>
    <t>Kế hoạch trung hạn 2021-2025
sau điều chỉnh</t>
  </si>
  <si>
    <t>Ghi chú</t>
  </si>
  <si>
    <t>Tổng mức đầu tư</t>
  </si>
  <si>
    <t>Tổng số</t>
  </si>
  <si>
    <t>Trong đó: NSĐP</t>
  </si>
  <si>
    <t>Dự án giảm vốn</t>
  </si>
  <si>
    <t>Dự án tăng vốn</t>
  </si>
  <si>
    <t>Số Quyết định, ngày, tháng, năm ban hành</t>
  </si>
  <si>
    <t>Ghi chú</t>
  </si>
  <si>
    <t>Biểu số 01</t>
  </si>
  <si>
    <t>DANH MỤC ĐIỀU CHỈNH KẾ HOẠCH ĐẦU TƯ CÔNG TRUNG HẠN GIAI ĐOẠN 2021-2025</t>
  </si>
  <si>
    <t>DANH MỤC ĐIỀU CHỈNH KẾ HOẠCH ĐẦU TƯ CÔNG NĂM 2025</t>
  </si>
  <si>
    <t>Xây dựng trụ sở làm việc Công an xã trên địa bàn tỉnh Quảng Trị (giai đoạn 1)</t>
  </si>
  <si>
    <t>Xây dựng trụ sở làm việc Công an xã trên địa bàn tỉnh Quảng Trị (giai đoạn 2)</t>
  </si>
  <si>
    <t>Cơ quan Đảng, Mặt trận và các tổ chức chính trị - xã hội huyện Hải Lăng</t>
  </si>
  <si>
    <t>Đường hầm sở chỉ huy thống nhất thời chiến của lãnh đạo Tỉnh ủy, HĐND, UBND tỉnh Quảng Trị (Mật danh: CH5-02) (giai đoạn 2)</t>
  </si>
  <si>
    <t>Tuyến đường kết nối từ cổng phụ Trung tâm hành hương đức mẹ La Vang đến cụm công nghiệp Hải Lệ và bãi đổ xe số 01 theo quy hoạch đô thị La Vang</t>
  </si>
  <si>
    <t>Nâng cấp, mở rộng tuyến đường Tân Liên - Thuận (ĐH.86), đoạn qua xã Tân Liên</t>
  </si>
  <si>
    <t>Nâng cấp đường ĐH43 huyện Triệu Phong</t>
  </si>
  <si>
    <t>Đường nối từ cầu Thạch Hãn đến trung tâm phường An Đôn, TX Quảng Trị</t>
  </si>
  <si>
    <t>Xây dựng các cầu vượt lũ trên tuyến ĐT.586 qua địa bàn huyện Hướng Hóa</t>
  </si>
  <si>
    <t>190/QĐ-UBND ngày 07/10/2024</t>
  </si>
  <si>
    <t>256/QĐ-UBND ngày 13/12/2024</t>
  </si>
  <si>
    <t>1045/QĐ-UBND ngày 24/10/2023
của huyện HL</t>
  </si>
  <si>
    <t>66/QĐ-UBND 5/5/2021</t>
  </si>
  <si>
    <t>Chuẩn bị đầu tư</t>
  </si>
  <si>
    <t>Hỗ trợ khuyến khích doanh nghiệp đầu tư vào nông nghiệp, nông thôn</t>
  </si>
  <si>
    <t>3197/QĐ-UBND ngày 25/12/2023</t>
  </si>
  <si>
    <t xml:space="preserve">2178/QĐ-UBND ngày 05/9/2024 </t>
  </si>
  <si>
    <t>1989/QĐ-UBND 22/10/2020 UBND huyện Triệu Phong</t>
  </si>
  <si>
    <t>2514/QĐ-UBND ngày 30/10/2018; 2639/QĐ-UBND ngày 13/10/2022; 2783/QĐ-UBND ngày 18/11/2024</t>
  </si>
  <si>
    <t>1417/QĐ-UBND ngày 27/5/2020; số 968/QĐ-UBND ngày 23/4/2024</t>
  </si>
  <si>
    <t>Kè chống sạt lở khẩn cấp bờ sông Vĩnh Định đoạn qua đội 3, thôn Vân Hòa, xã Triệu Hòa, huyện Triệu Phong và thôn Kinh Duy, xã Hải Hưng, huyện Hải Lăng</t>
  </si>
  <si>
    <t>NGUỒN VỐN ĐẤU GIÁ QUYỀN SỬ DỤNG ĐẤT DO TỈNH QUẢN LÝ</t>
  </si>
  <si>
    <t xml:space="preserve">Kế hoạch điều chỉnh giảm </t>
  </si>
  <si>
    <t>I</t>
  </si>
  <si>
    <t>NGUỒN THU TỪ ĐẤU GIÁ QUYỀN SỬ DỤNG ĐẤT Ở</t>
  </si>
  <si>
    <t>II</t>
  </si>
  <si>
    <t>NGUỒN THU ĐẤU GIÁ, ĐẤU THẦU CÁC KHU ĐẤT CHO NHÀ ĐẦU TƯ SỬ DỤNG</t>
  </si>
  <si>
    <t>Hỗ trợ, khuyến khích doanh nghiệp đầu tư vào nông nghiệp, nông thôn</t>
  </si>
  <si>
    <t>DANH MỤC ĐIỀU GIẢM KẾ HOẠCH ĐẦU TƯ CÔNG NĂM 2025</t>
  </si>
  <si>
    <t>Kế hoạch điều chỉnh giảm</t>
  </si>
  <si>
    <t>Biểu số 04</t>
  </si>
  <si>
    <t>Đo đạc địa chính và quỹ phát triển đất</t>
  </si>
  <si>
    <t>Bố trí các công trình phát triển quỹ đất</t>
  </si>
  <si>
    <t>Bố trí cho các công trình phát triển KTXH khác</t>
  </si>
  <si>
    <t>I.1</t>
  </si>
  <si>
    <t>I.2</t>
  </si>
  <si>
    <t>1</t>
  </si>
  <si>
    <t>I.3</t>
  </si>
  <si>
    <t>Dự án Khu đô thị sinh thái Nam Đông Hà</t>
  </si>
  <si>
    <t>Bố trí công trình phát triển quỹ đất và KTXH khác</t>
  </si>
  <si>
    <t>II.1</t>
  </si>
  <si>
    <t>II.2</t>
  </si>
  <si>
    <t>34/QĐ-UBND ngày 09/01/2023</t>
  </si>
  <si>
    <t>III</t>
  </si>
  <si>
    <t>NGUỒN THU TỪ ĐẤU GIÁ QUYỀN SỬ DỤNG ĐẤT Ở TẠI KKT TMĐB LAO BẢO</t>
  </si>
  <si>
    <t>A</t>
  </si>
  <si>
    <t>CẤP TỈNH QUẢN LÝ</t>
  </si>
  <si>
    <t>B</t>
  </si>
  <si>
    <t>CẤP HUYỆN QUẢN LÝ</t>
  </si>
  <si>
    <t>CÂP TỈNH QUẢN LÝ</t>
  </si>
  <si>
    <t>Biểu số 03</t>
  </si>
  <si>
    <t>không có KH25</t>
  </si>
  <si>
    <t>KH25 là 76896</t>
  </si>
  <si>
    <t>KH25 là 4 tỷ</t>
  </si>
  <si>
    <t>Tuyến đường kết nối cảng hàng không
Quảng Trị với Quốc lộ 1</t>
  </si>
  <si>
    <t>2993/QĐ-UBND ngày 09/12/2024</t>
  </si>
  <si>
    <t>Đường nối cầu An mô vào Khu lưu niệm Tổng Bí thư Lê Duẩn</t>
  </si>
  <si>
    <t>2498/QĐ-UBND ngày 13/9/2017; 2526/QĐ-UBND ngày 20/9/2019 và 1710/QĐ-UBND ngày 30/6/2022; 3264/QĐ-UBND ngày 27/12/2024</t>
  </si>
  <si>
    <t>Tuyến đường kết nối cảng hàng không Quảng Trị với Quốc lộ 1</t>
  </si>
  <si>
    <t>Kế hoạch trung hạn 2021-2025 đã giao*</t>
  </si>
  <si>
    <t>Dự án San nền và hạ tầng kỹ thuật thiết yếu tại khu vực trung tâm cửa khẩu quốc tế La Lay - tỉnh Quảng trị (Giai đoạn 2</t>
  </si>
  <si>
    <t>1349/QĐ-UBND 31/5/2021; 1418/QĐ-UBND ngày 05/7/2023; 2391/QĐ-UBND ngày 07/10/2024; 1835/QĐ-UBND ngày 06/6/2025</t>
  </si>
  <si>
    <t>Không thay đổi</t>
  </si>
  <si>
    <t>(Kèm theo Nghị quyết số                /NQ-HĐND ngày 26 tháng  6  năm 2025 của HĐND tỉnh Quảng Trị)</t>
  </si>
  <si>
    <t>ĐVT: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</si>
</sst>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_-* #,##0\ _€_-;\-* #,##0\ _€_-;_-* &quot;-&quot;??\ _€_-;_-@_-"/>
    <numFmt numFmtId="166" formatCode="#,##0.000"/>
  </numFmts>
  <fonts count="11" x14ac:knownFonts="1">
    <font>
      <sz val="12"/>
      <name val="Times New Roman"/>
      <family val="1"/>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2"/>
      <name val="Times New Roman"/>
      <family val="1"/>
    </font>
    <font>
      <sz val="12"/>
      <color theme="1"/>
      <name val="Times New Roman"/>
      <family val="1"/>
    </font>
    <font>
      <b/>
      <sz val="12"/>
      <color theme="1"/>
      <name val="Times New Roman"/>
      <family val="1"/>
    </font>
    <font>
      <sz val="12"/>
      <color rgb="FFFF0000"/>
      <name val="Times New Roman"/>
      <family val="1"/>
    </font>
    <font>
      <b/>
      <sz val="12"/>
      <color rgb="FFFF0000"/>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164" fontId="3" fillId="0" borderId="0" applyFont="0" applyFill="0" applyBorder="0" applyAlignment="0" applyProtection="0"/>
    <xf numFmtId="0" fontId="1" fillId="0" borderId="0"/>
    <xf numFmtId="0" fontId="6" fillId="0" borderId="0"/>
  </cellStyleXfs>
  <cellXfs count="125">
    <xf numFmtId="0" fontId="0" fillId="0" borderId="0" xfId="0"/>
    <xf numFmtId="1" fontId="3" fillId="0" borderId="0" xfId="2" applyNumberFormat="1" applyFont="1" applyAlignment="1">
      <alignment horizontal="center" vertical="center" wrapText="1"/>
    </xf>
    <xf numFmtId="1" fontId="3" fillId="0" borderId="0" xfId="2" applyNumberFormat="1" applyFont="1" applyAlignment="1">
      <alignment vertical="center" wrapText="1"/>
    </xf>
    <xf numFmtId="165" fontId="5" fillId="0" borderId="2" xfId="1" applyNumberFormat="1" applyFont="1" applyFill="1" applyBorder="1" applyAlignment="1">
      <alignment horizontal="right" vertical="center" wrapText="1"/>
    </xf>
    <xf numFmtId="1" fontId="3" fillId="0" borderId="2" xfId="2" applyNumberFormat="1" applyFont="1" applyBorder="1" applyAlignment="1">
      <alignment horizontal="center" vertical="center" wrapText="1"/>
    </xf>
    <xf numFmtId="0" fontId="3" fillId="0" borderId="2" xfId="0" applyFont="1" applyBorder="1" applyAlignment="1">
      <alignment vertical="center" wrapText="1"/>
    </xf>
    <xf numFmtId="3" fontId="3" fillId="0" borderId="2" xfId="2" applyNumberFormat="1" applyFont="1" applyBorder="1" applyAlignment="1">
      <alignment horizontal="right" vertical="center" wrapText="1"/>
    </xf>
    <xf numFmtId="0" fontId="3" fillId="0" borderId="0" xfId="3" applyFont="1" applyAlignment="1">
      <alignment vertical="center" wrapText="1"/>
    </xf>
    <xf numFmtId="0" fontId="3" fillId="0" borderId="2" xfId="3" applyFont="1" applyBorder="1" applyAlignment="1">
      <alignment horizontal="center" vertical="center" wrapText="1"/>
    </xf>
    <xf numFmtId="49" fontId="2" fillId="0" borderId="2" xfId="3" applyNumberFormat="1" applyFont="1" applyBorder="1" applyAlignment="1">
      <alignment horizontal="center" vertical="center" wrapText="1"/>
    </xf>
    <xf numFmtId="3" fontId="2" fillId="0" borderId="2" xfId="3" applyNumberFormat="1" applyFont="1" applyBorder="1" applyAlignment="1">
      <alignment horizontal="center" vertical="center" wrapText="1"/>
    </xf>
    <xf numFmtId="3" fontId="2" fillId="0" borderId="2" xfId="3" applyNumberFormat="1" applyFont="1" applyBorder="1" applyAlignment="1">
      <alignment horizontal="right" vertical="center" wrapText="1"/>
    </xf>
    <xf numFmtId="0" fontId="2" fillId="0" borderId="0" xfId="3" applyFont="1" applyAlignment="1">
      <alignment vertical="center" wrapText="1"/>
    </xf>
    <xf numFmtId="1" fontId="2" fillId="0" borderId="2" xfId="2" applyNumberFormat="1" applyFont="1" applyBorder="1" applyAlignment="1">
      <alignment horizontal="center" vertical="center" wrapText="1"/>
    </xf>
    <xf numFmtId="1" fontId="5" fillId="0" borderId="2" xfId="2" applyNumberFormat="1" applyFont="1" applyBorder="1" applyAlignment="1">
      <alignment vertical="center" wrapText="1"/>
    </xf>
    <xf numFmtId="0" fontId="2" fillId="0" borderId="2" xfId="3" applyFont="1" applyBorder="1" applyAlignment="1">
      <alignment horizontal="left" vertical="center" wrapText="1"/>
    </xf>
    <xf numFmtId="1" fontId="3" fillId="0" borderId="2" xfId="2" applyNumberFormat="1" applyFont="1" applyBorder="1" applyAlignment="1">
      <alignment horizontal="center" vertical="center"/>
    </xf>
    <xf numFmtId="0" fontId="3" fillId="0" borderId="2" xfId="3" applyFont="1" applyBorder="1" applyAlignment="1">
      <alignment vertical="center" wrapText="1"/>
    </xf>
    <xf numFmtId="1" fontId="3" fillId="0" borderId="2" xfId="2" quotePrefix="1" applyNumberFormat="1" applyFont="1" applyBorder="1" applyAlignment="1">
      <alignment horizontal="left" vertical="center" wrapText="1"/>
    </xf>
    <xf numFmtId="3" fontId="3" fillId="0" borderId="2" xfId="2" quotePrefix="1" applyNumberFormat="1" applyFont="1" applyBorder="1" applyAlignment="1">
      <alignment horizontal="left" vertical="center" wrapText="1"/>
    </xf>
    <xf numFmtId="0" fontId="3" fillId="0" borderId="0" xfId="3" applyFont="1" applyAlignment="1">
      <alignment horizontal="left" vertical="center" wrapText="1"/>
    </xf>
    <xf numFmtId="3" fontId="2" fillId="0" borderId="0" xfId="3" applyNumberFormat="1" applyFont="1" applyAlignment="1">
      <alignment vertical="center" wrapText="1"/>
    </xf>
    <xf numFmtId="0" fontId="3" fillId="0" borderId="0" xfId="0" applyFont="1" applyAlignment="1">
      <alignment vertical="center" wrapText="1"/>
    </xf>
    <xf numFmtId="3" fontId="3" fillId="0" borderId="0" xfId="2" applyNumberFormat="1" applyFont="1" applyAlignment="1">
      <alignment horizontal="right" vertical="center" wrapText="1"/>
    </xf>
    <xf numFmtId="3" fontId="2" fillId="0" borderId="2" xfId="2" applyNumberFormat="1" applyFont="1" applyBorder="1" applyAlignment="1">
      <alignment horizontal="center" vertical="center" wrapText="1"/>
    </xf>
    <xf numFmtId="0" fontId="2" fillId="0" borderId="2" xfId="0" applyFont="1" applyBorder="1" applyAlignment="1">
      <alignment horizontal="center" vertical="center" wrapText="1"/>
    </xf>
    <xf numFmtId="3" fontId="2" fillId="0" borderId="2" xfId="2" applyNumberFormat="1" applyFont="1" applyBorder="1" applyAlignment="1">
      <alignment horizontal="right" vertical="center" wrapText="1"/>
    </xf>
    <xf numFmtId="3" fontId="3" fillId="0" borderId="2" xfId="0" applyNumberFormat="1" applyFont="1" applyBorder="1" applyAlignment="1">
      <alignment vertical="center" wrapText="1"/>
    </xf>
    <xf numFmtId="3" fontId="5" fillId="0" borderId="2" xfId="2" applyNumberFormat="1" applyFont="1" applyBorder="1" applyAlignment="1">
      <alignment horizontal="center" vertical="center" wrapText="1"/>
    </xf>
    <xf numFmtId="3" fontId="5" fillId="0" borderId="2" xfId="2" applyNumberFormat="1"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165" fontId="3" fillId="0" borderId="2" xfId="1" applyNumberFormat="1" applyFont="1" applyFill="1" applyBorder="1" applyAlignment="1">
      <alignment vertical="center" wrapText="1"/>
    </xf>
    <xf numFmtId="3" fontId="5" fillId="0" borderId="2" xfId="2" applyNumberFormat="1" applyFont="1" applyBorder="1" applyAlignment="1">
      <alignment horizontal="right" vertical="center" wrapText="1"/>
    </xf>
    <xf numFmtId="0" fontId="3" fillId="0" borderId="3" xfId="0" applyFont="1" applyBorder="1" applyAlignment="1">
      <alignment horizontal="left" vertical="center" wrapText="1"/>
    </xf>
    <xf numFmtId="1" fontId="3" fillId="0" borderId="2" xfId="2" applyNumberFormat="1" applyFont="1" applyBorder="1" applyAlignment="1">
      <alignment vertical="center" wrapText="1"/>
    </xf>
    <xf numFmtId="3" fontId="2" fillId="0" borderId="2" xfId="3" applyNumberFormat="1" applyFont="1" applyBorder="1" applyAlignment="1">
      <alignment horizontal="left" vertical="center" wrapText="1"/>
    </xf>
    <xf numFmtId="3" fontId="7" fillId="0" borderId="2" xfId="0" applyNumberFormat="1" applyFont="1" applyBorder="1" applyAlignment="1">
      <alignment horizontal="right" vertical="center" wrapText="1"/>
    </xf>
    <xf numFmtId="3" fontId="3" fillId="0" borderId="2" xfId="3" applyNumberFormat="1" applyFont="1" applyBorder="1" applyAlignment="1">
      <alignment horizontal="right"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166" fontId="3" fillId="0" borderId="2" xfId="2" applyNumberFormat="1" applyFont="1" applyBorder="1" applyAlignment="1">
      <alignment horizontal="right" vertical="center" wrapText="1"/>
    </xf>
    <xf numFmtId="165" fontId="2" fillId="0" borderId="2" xfId="1" applyNumberFormat="1" applyFont="1" applyBorder="1" applyAlignment="1">
      <alignment horizontal="right" vertical="center" wrapText="1"/>
    </xf>
    <xf numFmtId="3" fontId="3" fillId="0" borderId="0" xfId="3" applyNumberFormat="1" applyFont="1" applyAlignment="1">
      <alignment vertical="center" wrapText="1"/>
    </xf>
    <xf numFmtId="3" fontId="2" fillId="0" borderId="2" xfId="1" applyNumberFormat="1" applyFont="1" applyBorder="1" applyAlignment="1">
      <alignment horizontal="right" vertical="center" wrapText="1"/>
    </xf>
    <xf numFmtId="3" fontId="3" fillId="0" borderId="2" xfId="1" applyNumberFormat="1" applyFont="1" applyBorder="1" applyAlignment="1">
      <alignment horizontal="right" vertical="center" wrapText="1"/>
    </xf>
    <xf numFmtId="165" fontId="3" fillId="0" borderId="0" xfId="3" applyNumberFormat="1" applyFont="1" applyAlignment="1">
      <alignment vertical="center" wrapText="1"/>
    </xf>
    <xf numFmtId="1" fontId="2" fillId="0" borderId="2" xfId="2" applyNumberFormat="1" applyFont="1" applyBorder="1" applyAlignment="1">
      <alignment vertical="center" wrapText="1"/>
    </xf>
    <xf numFmtId="0" fontId="2" fillId="0" borderId="2" xfId="3" applyFont="1" applyBorder="1" applyAlignment="1">
      <alignment vertical="center" wrapText="1"/>
    </xf>
    <xf numFmtId="165" fontId="2" fillId="0" borderId="2" xfId="1" applyNumberFormat="1" applyFont="1" applyBorder="1" applyAlignment="1">
      <alignment vertical="center" wrapText="1"/>
    </xf>
    <xf numFmtId="165" fontId="2" fillId="0" borderId="0" xfId="1" applyNumberFormat="1" applyFont="1" applyAlignment="1">
      <alignment vertical="center" wrapText="1"/>
    </xf>
    <xf numFmtId="165" fontId="2" fillId="0" borderId="2" xfId="1" applyNumberFormat="1" applyFont="1" applyBorder="1" applyAlignment="1">
      <alignment horizontal="center" vertical="center" wrapText="1"/>
    </xf>
    <xf numFmtId="3" fontId="3" fillId="0" borderId="2" xfId="3" applyNumberFormat="1" applyFont="1" applyBorder="1" applyAlignment="1">
      <alignment horizontal="center" vertical="center" wrapText="1"/>
    </xf>
    <xf numFmtId="49" fontId="3" fillId="0" borderId="2" xfId="3" applyNumberFormat="1" applyFont="1" applyBorder="1" applyAlignment="1">
      <alignment horizontal="center" vertical="center" wrapText="1"/>
    </xf>
    <xf numFmtId="3" fontId="3" fillId="0" borderId="2" xfId="2" applyNumberFormat="1"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1" applyNumberFormat="1" applyFont="1" applyBorder="1" applyAlignment="1">
      <alignment horizontal="right" vertical="center" wrapText="1"/>
    </xf>
    <xf numFmtId="0" fontId="3" fillId="0" borderId="2" xfId="3" applyFont="1" applyBorder="1" applyAlignment="1">
      <alignment horizontal="left" vertical="center" wrapText="1"/>
    </xf>
    <xf numFmtId="166" fontId="2" fillId="0" borderId="2" xfId="1" applyNumberFormat="1" applyFont="1" applyBorder="1" applyAlignment="1">
      <alignment horizontal="right" vertical="center" wrapText="1"/>
    </xf>
    <xf numFmtId="166" fontId="2" fillId="0" borderId="2" xfId="3" applyNumberFormat="1" applyFont="1" applyBorder="1" applyAlignment="1">
      <alignment horizontal="right" vertical="center" wrapText="1"/>
    </xf>
    <xf numFmtId="3" fontId="3" fillId="0" borderId="2" xfId="1" applyNumberFormat="1" applyFont="1" applyBorder="1" applyAlignment="1">
      <alignment horizontal="right" vertical="center"/>
    </xf>
    <xf numFmtId="166" fontId="2" fillId="0" borderId="2" xfId="3" applyNumberFormat="1" applyFont="1" applyBorder="1" applyAlignment="1">
      <alignment horizontal="center" vertical="center" wrapText="1"/>
    </xf>
    <xf numFmtId="166" fontId="3" fillId="0" borderId="2" xfId="2" applyNumberFormat="1" applyFont="1" applyBorder="1" applyAlignment="1">
      <alignment horizontal="center" vertical="center" wrapText="1"/>
    </xf>
    <xf numFmtId="3" fontId="3" fillId="0" borderId="2" xfId="2" applyNumberFormat="1" applyFont="1" applyBorder="1" applyAlignment="1">
      <alignment vertical="center" wrapText="1"/>
    </xf>
    <xf numFmtId="3" fontId="2" fillId="0" borderId="2" xfId="1" applyNumberFormat="1" applyFont="1" applyBorder="1" applyAlignment="1">
      <alignment horizontal="right" vertical="center"/>
    </xf>
    <xf numFmtId="3" fontId="0" fillId="0" borderId="2" xfId="3" applyNumberFormat="1" applyFont="1" applyBorder="1" applyAlignment="1">
      <alignment horizontal="center" vertical="center" wrapText="1"/>
    </xf>
    <xf numFmtId="165" fontId="0" fillId="0" borderId="2" xfId="1" applyNumberFormat="1" applyFont="1" applyBorder="1" applyAlignment="1">
      <alignment horizontal="center" vertical="center" wrapText="1"/>
    </xf>
    <xf numFmtId="1" fontId="0" fillId="0" borderId="0" xfId="2" applyNumberFormat="1" applyFont="1" applyAlignment="1">
      <alignment vertical="center"/>
    </xf>
    <xf numFmtId="1" fontId="0" fillId="0" borderId="2" xfId="2" applyNumberFormat="1" applyFont="1" applyBorder="1" applyAlignment="1">
      <alignment vertical="center" wrapText="1"/>
    </xf>
    <xf numFmtId="3" fontId="3" fillId="0" borderId="0" xfId="0" applyNumberFormat="1" applyFont="1" applyAlignment="1">
      <alignment vertical="center" wrapText="1"/>
    </xf>
    <xf numFmtId="3" fontId="3" fillId="0" borderId="2" xfId="3" applyNumberFormat="1" applyFont="1" applyBorder="1" applyAlignment="1">
      <alignment vertical="center" wrapText="1"/>
    </xf>
    <xf numFmtId="0" fontId="2" fillId="0" borderId="0" xfId="0" applyFont="1" applyAlignment="1">
      <alignment vertical="center" wrapText="1"/>
    </xf>
    <xf numFmtId="3" fontId="2" fillId="0" borderId="2" xfId="1" applyNumberFormat="1" applyFont="1" applyFill="1" applyBorder="1" applyAlignment="1">
      <alignment horizontal="right" vertical="center" wrapText="1"/>
    </xf>
    <xf numFmtId="0" fontId="2" fillId="0" borderId="2" xfId="0" applyFont="1" applyBorder="1"/>
    <xf numFmtId="3" fontId="3" fillId="0" borderId="2" xfId="1" applyNumberFormat="1" applyFont="1" applyFill="1" applyBorder="1" applyAlignment="1">
      <alignment horizontal="right" vertical="center" wrapText="1"/>
    </xf>
    <xf numFmtId="0" fontId="2" fillId="0" borderId="2" xfId="0" applyFont="1" applyBorder="1" applyAlignment="1">
      <alignment horizontal="right" vertical="center" wrapText="1"/>
    </xf>
    <xf numFmtId="165" fontId="2" fillId="0" borderId="2" xfId="1" applyNumberFormat="1" applyFont="1" applyFill="1" applyBorder="1" applyAlignment="1">
      <alignment horizontal="right" vertical="center" wrapText="1"/>
    </xf>
    <xf numFmtId="166" fontId="2" fillId="0" borderId="2" xfId="1" applyNumberFormat="1" applyFont="1" applyFill="1" applyBorder="1" applyAlignment="1">
      <alignment horizontal="right" vertical="center" wrapText="1"/>
    </xf>
    <xf numFmtId="1" fontId="2" fillId="0" borderId="6" xfId="2" applyNumberFormat="1" applyFont="1" applyBorder="1" applyAlignment="1">
      <alignment horizontal="center" vertical="center" wrapText="1"/>
    </xf>
    <xf numFmtId="165" fontId="2" fillId="0" borderId="6" xfId="1" applyNumberFormat="1" applyFont="1" applyFill="1" applyBorder="1" applyAlignment="1">
      <alignment vertical="center" wrapText="1"/>
    </xf>
    <xf numFmtId="1" fontId="2" fillId="0" borderId="6" xfId="2" applyNumberFormat="1" applyFont="1" applyBorder="1" applyAlignment="1">
      <alignment vertical="center" wrapText="1"/>
    </xf>
    <xf numFmtId="3" fontId="2" fillId="0" borderId="6" xfId="2" applyNumberFormat="1" applyFont="1" applyBorder="1" applyAlignment="1">
      <alignment horizontal="right" vertical="center" wrapText="1"/>
    </xf>
    <xf numFmtId="166" fontId="2" fillId="0" borderId="6" xfId="2" applyNumberFormat="1" applyFont="1" applyBorder="1" applyAlignment="1">
      <alignment horizontal="right" vertical="center" wrapText="1"/>
    </xf>
    <xf numFmtId="165" fontId="2" fillId="0" borderId="6" xfId="1" applyNumberFormat="1" applyFont="1" applyFill="1" applyBorder="1" applyAlignment="1">
      <alignment horizontal="right" vertical="center" wrapText="1"/>
    </xf>
    <xf numFmtId="0" fontId="2" fillId="0" borderId="6" xfId="0" applyFont="1" applyBorder="1" applyAlignment="1">
      <alignment vertical="center" wrapText="1"/>
    </xf>
    <xf numFmtId="0" fontId="9" fillId="0" borderId="0" xfId="0" applyFont="1" applyAlignment="1">
      <alignment wrapText="1"/>
    </xf>
    <xf numFmtId="1" fontId="9" fillId="0" borderId="2" xfId="2" applyNumberFormat="1" applyFont="1" applyBorder="1" applyAlignment="1">
      <alignment horizontal="center" vertical="center" wrapText="1"/>
    </xf>
    <xf numFmtId="3" fontId="9" fillId="0" borderId="2" xfId="2" applyNumberFormat="1" applyFont="1" applyBorder="1" applyAlignment="1">
      <alignment horizontal="right" vertical="center" wrapText="1"/>
    </xf>
    <xf numFmtId="3" fontId="9" fillId="0" borderId="2" xfId="0" applyNumberFormat="1" applyFont="1" applyBorder="1" applyAlignment="1">
      <alignment vertical="center" wrapText="1"/>
    </xf>
    <xf numFmtId="1" fontId="9" fillId="0" borderId="2" xfId="2" applyNumberFormat="1" applyFont="1" applyBorder="1" applyAlignment="1">
      <alignment vertical="center" wrapText="1"/>
    </xf>
    <xf numFmtId="165" fontId="9" fillId="0" borderId="2" xfId="1" applyNumberFormat="1" applyFont="1" applyBorder="1" applyAlignment="1">
      <alignment vertical="center" wrapText="1"/>
    </xf>
    <xf numFmtId="0" fontId="9" fillId="0" borderId="0" xfId="0" applyFont="1" applyAlignment="1">
      <alignment vertical="center" wrapText="1"/>
    </xf>
    <xf numFmtId="1" fontId="9" fillId="0" borderId="2" xfId="2" applyNumberFormat="1" applyFont="1" applyBorder="1" applyAlignment="1">
      <alignment horizontal="center" vertical="center"/>
    </xf>
    <xf numFmtId="0" fontId="9" fillId="0" borderId="2" xfId="3" applyFont="1" applyBorder="1" applyAlignment="1">
      <alignment vertical="center" wrapText="1"/>
    </xf>
    <xf numFmtId="3" fontId="9" fillId="0" borderId="2" xfId="0" applyNumberFormat="1" applyFont="1" applyBorder="1" applyAlignment="1">
      <alignment horizontal="right" vertical="center" wrapText="1"/>
    </xf>
    <xf numFmtId="3" fontId="9" fillId="0" borderId="2" xfId="3" applyNumberFormat="1" applyFont="1" applyBorder="1" applyAlignment="1">
      <alignment horizontal="right" vertical="center" wrapText="1"/>
    </xf>
    <xf numFmtId="3" fontId="9" fillId="0" borderId="2" xfId="2" quotePrefix="1" applyNumberFormat="1" applyFont="1" applyBorder="1" applyAlignment="1">
      <alignment horizontal="left" vertical="center" wrapText="1"/>
    </xf>
    <xf numFmtId="0" fontId="9" fillId="0" borderId="0" xfId="3" applyFont="1" applyAlignment="1">
      <alignment vertical="center" wrapText="1"/>
    </xf>
    <xf numFmtId="164" fontId="2" fillId="0" borderId="0" xfId="1" applyFont="1" applyAlignment="1">
      <alignment vertical="center" wrapText="1"/>
    </xf>
    <xf numFmtId="0" fontId="9" fillId="0" borderId="2" xfId="0" applyFont="1" applyBorder="1" applyAlignment="1">
      <alignment vertical="center" wrapText="1"/>
    </xf>
    <xf numFmtId="3" fontId="9" fillId="0" borderId="2" xfId="1" applyNumberFormat="1" applyFont="1" applyBorder="1" applyAlignment="1">
      <alignment horizontal="right" vertical="center" wrapText="1"/>
    </xf>
    <xf numFmtId="165" fontId="9" fillId="0" borderId="2" xfId="1" applyNumberFormat="1" applyFont="1" applyBorder="1" applyAlignment="1">
      <alignment horizontal="right" vertical="center" wrapText="1"/>
    </xf>
    <xf numFmtId="0" fontId="9" fillId="0" borderId="2" xfId="3" applyFont="1" applyBorder="1" applyAlignment="1">
      <alignment horizontal="left" vertical="center" wrapText="1"/>
    </xf>
    <xf numFmtId="165" fontId="9" fillId="0" borderId="0" xfId="1" applyNumberFormat="1" applyFont="1" applyAlignment="1">
      <alignment vertical="center" wrapText="1"/>
    </xf>
    <xf numFmtId="165" fontId="10" fillId="0" borderId="0" xfId="1" applyNumberFormat="1" applyFont="1" applyAlignment="1">
      <alignment vertical="center" wrapText="1"/>
    </xf>
    <xf numFmtId="3" fontId="2" fillId="0" borderId="0" xfId="0" applyNumberFormat="1" applyFont="1" applyAlignment="1">
      <alignment vertical="center" wrapText="1"/>
    </xf>
    <xf numFmtId="165" fontId="3" fillId="0" borderId="0" xfId="1" applyNumberFormat="1" applyFont="1" applyAlignment="1">
      <alignment vertical="center" wrapText="1"/>
    </xf>
    <xf numFmtId="3" fontId="10" fillId="0" borderId="2" xfId="1" applyNumberFormat="1" applyFont="1" applyFill="1" applyBorder="1" applyAlignment="1">
      <alignment horizontal="right" vertical="center" wrapText="1"/>
    </xf>
    <xf numFmtId="1" fontId="2" fillId="0" borderId="0" xfId="2" applyNumberFormat="1" applyFont="1" applyAlignment="1">
      <alignment horizontal="center" vertical="center" wrapText="1"/>
    </xf>
    <xf numFmtId="3" fontId="3" fillId="0" borderId="2" xfId="3" applyNumberFormat="1" applyFont="1" applyBorder="1" applyAlignment="1">
      <alignment horizontal="center" vertical="center" wrapText="1"/>
    </xf>
    <xf numFmtId="0" fontId="2" fillId="0" borderId="0" xfId="3" applyFont="1" applyAlignment="1">
      <alignment horizontal="center" vertical="center" wrapText="1"/>
    </xf>
    <xf numFmtId="0" fontId="4" fillId="0" borderId="0" xfId="3" applyFont="1" applyAlignment="1">
      <alignment horizontal="center" vertical="center" wrapText="1"/>
    </xf>
    <xf numFmtId="3" fontId="4" fillId="0" borderId="0" xfId="2" applyNumberFormat="1" applyFont="1" applyAlignment="1">
      <alignment horizontal="right" vertical="center" wrapText="1"/>
    </xf>
    <xf numFmtId="49" fontId="3" fillId="0" borderId="2" xfId="3" applyNumberFormat="1" applyFont="1" applyBorder="1" applyAlignment="1">
      <alignment horizontal="center" vertical="center" wrapText="1"/>
    </xf>
    <xf numFmtId="3" fontId="3" fillId="0" borderId="2" xfId="2"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center" vertical="center" wrapText="1"/>
    </xf>
    <xf numFmtId="3" fontId="4" fillId="0" borderId="1" xfId="2" applyNumberFormat="1" applyFont="1" applyBorder="1" applyAlignment="1">
      <alignment horizontal="center" vertical="center" wrapText="1"/>
    </xf>
    <xf numFmtId="3" fontId="0" fillId="0" borderId="2" xfId="3" applyNumberFormat="1" applyFont="1" applyBorder="1" applyAlignment="1">
      <alignment horizontal="center" vertical="center" wrapText="1"/>
    </xf>
    <xf numFmtId="0" fontId="3" fillId="0" borderId="2" xfId="3" applyFont="1" applyBorder="1" applyAlignment="1">
      <alignment horizontal="center" vertical="center" wrapText="1"/>
    </xf>
    <xf numFmtId="3" fontId="3" fillId="0" borderId="4" xfId="2" applyNumberFormat="1" applyFont="1" applyBorder="1" applyAlignment="1">
      <alignment horizontal="center" vertical="center" wrapText="1"/>
    </xf>
    <xf numFmtId="3" fontId="3" fillId="0" borderId="5" xfId="2" applyNumberFormat="1" applyFont="1" applyBorder="1" applyAlignment="1">
      <alignment horizontal="center" vertical="center" wrapText="1"/>
    </xf>
    <xf numFmtId="3" fontId="3" fillId="0" borderId="6" xfId="2" applyNumberFormat="1" applyFont="1" applyBorder="1" applyAlignment="1">
      <alignment horizontal="center" vertical="center" wrapText="1"/>
    </xf>
  </cellXfs>
  <cellStyles count="4">
    <cellStyle name="Comma" xfId="1" builtinId="3"/>
    <cellStyle name="Normal" xfId="0" builtinId="0"/>
    <cellStyle name="Normal 2" xfId="3"/>
    <cellStyle name="Normal_Bieu mau (CV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oneCellAnchor>
    <xdr:from>
      <xdr:col>1</xdr:col>
      <xdr:colOff>304800</xdr:colOff>
      <xdr:row>16</xdr:row>
      <xdr:rowOff>0</xdr:rowOff>
    </xdr:from>
    <xdr:ext cx="76200" cy="219075"/>
    <xdr:sp macro="" textlink="">
      <xdr:nvSpPr>
        <xdr:cNvPr id="2" name="Text Box 78">
          <a:extLst>
            <a:ext uri="{FF2B5EF4-FFF2-40B4-BE49-F238E27FC236}">
              <a16:creationId xmlns="" xmlns:a16="http://schemas.microsoft.com/office/drawing/2014/main" id="{5722F592-21DB-4896-A8FF-03B05DEB9A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 name="Text Box 79">
          <a:extLst>
            <a:ext uri="{FF2B5EF4-FFF2-40B4-BE49-F238E27FC236}">
              <a16:creationId xmlns="" xmlns:a16="http://schemas.microsoft.com/office/drawing/2014/main" id="{17C8320A-D50E-447A-B23D-506E56089C2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 name="Text Box 78">
          <a:extLst>
            <a:ext uri="{FF2B5EF4-FFF2-40B4-BE49-F238E27FC236}">
              <a16:creationId xmlns="" xmlns:a16="http://schemas.microsoft.com/office/drawing/2014/main" id="{AD7C8DBF-1BC3-45F7-8194-776844E5E83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 name="Text Box 79">
          <a:extLst>
            <a:ext uri="{FF2B5EF4-FFF2-40B4-BE49-F238E27FC236}">
              <a16:creationId xmlns="" xmlns:a16="http://schemas.microsoft.com/office/drawing/2014/main" id="{50C96840-C264-42AD-8927-DF98E5C3FDA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 name="Text Box 78">
          <a:extLst>
            <a:ext uri="{FF2B5EF4-FFF2-40B4-BE49-F238E27FC236}">
              <a16:creationId xmlns="" xmlns:a16="http://schemas.microsoft.com/office/drawing/2014/main" id="{FDFFF1CD-498E-4037-BD7B-BFC6E7CB63E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 name="Text Box 79">
          <a:extLst>
            <a:ext uri="{FF2B5EF4-FFF2-40B4-BE49-F238E27FC236}">
              <a16:creationId xmlns="" xmlns:a16="http://schemas.microsoft.com/office/drawing/2014/main" id="{3016E17F-C445-431D-9F44-DF7C90C245D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 name="Text Box 78">
          <a:extLst>
            <a:ext uri="{FF2B5EF4-FFF2-40B4-BE49-F238E27FC236}">
              <a16:creationId xmlns="" xmlns:a16="http://schemas.microsoft.com/office/drawing/2014/main" id="{7CC82B92-9A5C-4A4F-8BC0-F429257DC3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 name="Text Box 79">
          <a:extLst>
            <a:ext uri="{FF2B5EF4-FFF2-40B4-BE49-F238E27FC236}">
              <a16:creationId xmlns="" xmlns:a16="http://schemas.microsoft.com/office/drawing/2014/main" id="{F514C5DB-5B00-4213-A383-9F4786F3164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 name="Text Box 78">
          <a:extLst>
            <a:ext uri="{FF2B5EF4-FFF2-40B4-BE49-F238E27FC236}">
              <a16:creationId xmlns="" xmlns:a16="http://schemas.microsoft.com/office/drawing/2014/main" id="{A473E144-FB15-4761-95F4-9E980F8C62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 name="Text Box 79">
          <a:extLst>
            <a:ext uri="{FF2B5EF4-FFF2-40B4-BE49-F238E27FC236}">
              <a16:creationId xmlns="" xmlns:a16="http://schemas.microsoft.com/office/drawing/2014/main" id="{2651111A-6AB0-420E-89B7-1EFB177B7CD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 name="Text Box 78">
          <a:extLst>
            <a:ext uri="{FF2B5EF4-FFF2-40B4-BE49-F238E27FC236}">
              <a16:creationId xmlns="" xmlns:a16="http://schemas.microsoft.com/office/drawing/2014/main" id="{C4F33D98-DFBF-4129-A757-381D5A1FE43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 name="Text Box 79">
          <a:extLst>
            <a:ext uri="{FF2B5EF4-FFF2-40B4-BE49-F238E27FC236}">
              <a16:creationId xmlns="" xmlns:a16="http://schemas.microsoft.com/office/drawing/2014/main" id="{B7AC2514-2890-4048-9C87-CE9ACBDD0F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 name="Text Box 78">
          <a:extLst>
            <a:ext uri="{FF2B5EF4-FFF2-40B4-BE49-F238E27FC236}">
              <a16:creationId xmlns="" xmlns:a16="http://schemas.microsoft.com/office/drawing/2014/main" id="{A53BF764-642F-4C2E-A2F1-B1EAAEFD8A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 name="Text Box 79">
          <a:extLst>
            <a:ext uri="{FF2B5EF4-FFF2-40B4-BE49-F238E27FC236}">
              <a16:creationId xmlns="" xmlns:a16="http://schemas.microsoft.com/office/drawing/2014/main" id="{301270B7-04C6-4649-8409-BDAB624F9FB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 name="Text Box 78">
          <a:extLst>
            <a:ext uri="{FF2B5EF4-FFF2-40B4-BE49-F238E27FC236}">
              <a16:creationId xmlns="" xmlns:a16="http://schemas.microsoft.com/office/drawing/2014/main" id="{77FF9247-CD84-4110-B962-BB0BF0921B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 name="Text Box 79">
          <a:extLst>
            <a:ext uri="{FF2B5EF4-FFF2-40B4-BE49-F238E27FC236}">
              <a16:creationId xmlns="" xmlns:a16="http://schemas.microsoft.com/office/drawing/2014/main" id="{09EFCC57-11AE-4D4B-83D6-6B5AB04218F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 name="Text Box 78">
          <a:extLst>
            <a:ext uri="{FF2B5EF4-FFF2-40B4-BE49-F238E27FC236}">
              <a16:creationId xmlns="" xmlns:a16="http://schemas.microsoft.com/office/drawing/2014/main" id="{9F653B67-FC62-4988-87DB-4935E4896DD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 name="Text Box 79">
          <a:extLst>
            <a:ext uri="{FF2B5EF4-FFF2-40B4-BE49-F238E27FC236}">
              <a16:creationId xmlns="" xmlns:a16="http://schemas.microsoft.com/office/drawing/2014/main" id="{6424ECE3-EF0B-46D7-BC62-4728F12B448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 name="Text Box 78">
          <a:extLst>
            <a:ext uri="{FF2B5EF4-FFF2-40B4-BE49-F238E27FC236}">
              <a16:creationId xmlns="" xmlns:a16="http://schemas.microsoft.com/office/drawing/2014/main" id="{11ACECA1-077E-4A7A-BC87-CA9A80E2D35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 name="Text Box 79">
          <a:extLst>
            <a:ext uri="{FF2B5EF4-FFF2-40B4-BE49-F238E27FC236}">
              <a16:creationId xmlns="" xmlns:a16="http://schemas.microsoft.com/office/drawing/2014/main" id="{D06EA7B1-71CF-4C5E-98A4-695AF4C88DD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 name="Text Box 78">
          <a:extLst>
            <a:ext uri="{FF2B5EF4-FFF2-40B4-BE49-F238E27FC236}">
              <a16:creationId xmlns="" xmlns:a16="http://schemas.microsoft.com/office/drawing/2014/main" id="{20A3184D-CCBC-4216-95B8-F9DBE53248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 name="Text Box 79">
          <a:extLst>
            <a:ext uri="{FF2B5EF4-FFF2-40B4-BE49-F238E27FC236}">
              <a16:creationId xmlns="" xmlns:a16="http://schemas.microsoft.com/office/drawing/2014/main" id="{CF75A770-1AA1-49F3-81EF-68F8E5878E1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 name="Text Box 78">
          <a:extLst>
            <a:ext uri="{FF2B5EF4-FFF2-40B4-BE49-F238E27FC236}">
              <a16:creationId xmlns="" xmlns:a16="http://schemas.microsoft.com/office/drawing/2014/main" id="{7A682406-BA6D-411E-96BE-B0E7141DADF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 name="Text Box 79">
          <a:extLst>
            <a:ext uri="{FF2B5EF4-FFF2-40B4-BE49-F238E27FC236}">
              <a16:creationId xmlns="" xmlns:a16="http://schemas.microsoft.com/office/drawing/2014/main" id="{7556D5E0-CEE5-4802-8AE2-24D2D137F2C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 name="Text Box 78">
          <a:extLst>
            <a:ext uri="{FF2B5EF4-FFF2-40B4-BE49-F238E27FC236}">
              <a16:creationId xmlns="" xmlns:a16="http://schemas.microsoft.com/office/drawing/2014/main" id="{C152520D-B8CE-45C4-9E9C-522532D47E7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 name="Text Box 79">
          <a:extLst>
            <a:ext uri="{FF2B5EF4-FFF2-40B4-BE49-F238E27FC236}">
              <a16:creationId xmlns="" xmlns:a16="http://schemas.microsoft.com/office/drawing/2014/main" id="{4781F2BD-89C6-4A14-96FF-616F7DB7F78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 name="Text Box 78">
          <a:extLst>
            <a:ext uri="{FF2B5EF4-FFF2-40B4-BE49-F238E27FC236}">
              <a16:creationId xmlns="" xmlns:a16="http://schemas.microsoft.com/office/drawing/2014/main" id="{89FA2CE1-9189-4A8A-9B86-F404F340D8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 name="Text Box 79">
          <a:extLst>
            <a:ext uri="{FF2B5EF4-FFF2-40B4-BE49-F238E27FC236}">
              <a16:creationId xmlns="" xmlns:a16="http://schemas.microsoft.com/office/drawing/2014/main" id="{E45C3B12-4254-4324-9BB2-6934F6D757D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 name="Text Box 78">
          <a:extLst>
            <a:ext uri="{FF2B5EF4-FFF2-40B4-BE49-F238E27FC236}">
              <a16:creationId xmlns="" xmlns:a16="http://schemas.microsoft.com/office/drawing/2014/main" id="{1D4E0F2B-A2C4-4B33-ABFB-79747AFA141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 name="Text Box 79">
          <a:extLst>
            <a:ext uri="{FF2B5EF4-FFF2-40B4-BE49-F238E27FC236}">
              <a16:creationId xmlns="" xmlns:a16="http://schemas.microsoft.com/office/drawing/2014/main" id="{27B514B0-6CB3-45CE-B439-9758A28002E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 name="Text Box 78">
          <a:extLst>
            <a:ext uri="{FF2B5EF4-FFF2-40B4-BE49-F238E27FC236}">
              <a16:creationId xmlns="" xmlns:a16="http://schemas.microsoft.com/office/drawing/2014/main" id="{875FDCE0-C4B3-41A5-A6C8-3656220E75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 name="Text Box 79">
          <a:extLst>
            <a:ext uri="{FF2B5EF4-FFF2-40B4-BE49-F238E27FC236}">
              <a16:creationId xmlns="" xmlns:a16="http://schemas.microsoft.com/office/drawing/2014/main" id="{A160C17D-7614-457F-89C4-EEFF709F90E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 name="Text Box 78">
          <a:extLst>
            <a:ext uri="{FF2B5EF4-FFF2-40B4-BE49-F238E27FC236}">
              <a16:creationId xmlns="" xmlns:a16="http://schemas.microsoft.com/office/drawing/2014/main" id="{43E69C00-9FC8-4FCD-A72A-08D121DC336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 name="Text Box 79">
          <a:extLst>
            <a:ext uri="{FF2B5EF4-FFF2-40B4-BE49-F238E27FC236}">
              <a16:creationId xmlns="" xmlns:a16="http://schemas.microsoft.com/office/drawing/2014/main" id="{DA25AEB2-CA88-4582-A3F9-567049DE01D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 name="Text Box 78">
          <a:extLst>
            <a:ext uri="{FF2B5EF4-FFF2-40B4-BE49-F238E27FC236}">
              <a16:creationId xmlns="" xmlns:a16="http://schemas.microsoft.com/office/drawing/2014/main" id="{1F6480CA-179E-4E38-9C32-10978507D32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 name="Text Box 79">
          <a:extLst>
            <a:ext uri="{FF2B5EF4-FFF2-40B4-BE49-F238E27FC236}">
              <a16:creationId xmlns="" xmlns:a16="http://schemas.microsoft.com/office/drawing/2014/main" id="{10ADEFAD-7424-49F4-8E6C-278184A9497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 name="Text Box 78">
          <a:extLst>
            <a:ext uri="{FF2B5EF4-FFF2-40B4-BE49-F238E27FC236}">
              <a16:creationId xmlns="" xmlns:a16="http://schemas.microsoft.com/office/drawing/2014/main" id="{EB49F775-086B-48E4-A48E-9F1B45BF043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 name="Text Box 79">
          <a:extLst>
            <a:ext uri="{FF2B5EF4-FFF2-40B4-BE49-F238E27FC236}">
              <a16:creationId xmlns="" xmlns:a16="http://schemas.microsoft.com/office/drawing/2014/main" id="{1881A39E-FB00-4DBD-B702-78112684AA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 name="Text Box 78">
          <a:extLst>
            <a:ext uri="{FF2B5EF4-FFF2-40B4-BE49-F238E27FC236}">
              <a16:creationId xmlns="" xmlns:a16="http://schemas.microsoft.com/office/drawing/2014/main" id="{69633212-EAD0-4A2B-BDAF-C68E92551F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 name="Text Box 79">
          <a:extLst>
            <a:ext uri="{FF2B5EF4-FFF2-40B4-BE49-F238E27FC236}">
              <a16:creationId xmlns="" xmlns:a16="http://schemas.microsoft.com/office/drawing/2014/main" id="{C72C0916-1C67-4FDC-9A11-90E783ACA4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 name="Text Box 78">
          <a:extLst>
            <a:ext uri="{FF2B5EF4-FFF2-40B4-BE49-F238E27FC236}">
              <a16:creationId xmlns="" xmlns:a16="http://schemas.microsoft.com/office/drawing/2014/main" id="{FDAECFE4-F436-4D18-BD60-2441572FEB3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 name="Text Box 79">
          <a:extLst>
            <a:ext uri="{FF2B5EF4-FFF2-40B4-BE49-F238E27FC236}">
              <a16:creationId xmlns="" xmlns:a16="http://schemas.microsoft.com/office/drawing/2014/main" id="{78D3A6D9-9BD9-4BF3-9ADD-48BF4546A64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 name="Text Box 78">
          <a:extLst>
            <a:ext uri="{FF2B5EF4-FFF2-40B4-BE49-F238E27FC236}">
              <a16:creationId xmlns="" xmlns:a16="http://schemas.microsoft.com/office/drawing/2014/main" id="{649B04E8-676D-401F-A75A-2C5CEA0EB42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 name="Text Box 79">
          <a:extLst>
            <a:ext uri="{FF2B5EF4-FFF2-40B4-BE49-F238E27FC236}">
              <a16:creationId xmlns="" xmlns:a16="http://schemas.microsoft.com/office/drawing/2014/main" id="{A111AC7F-C48B-4C3D-98AB-EDFFCB79DA4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 name="Text Box 78">
          <a:extLst>
            <a:ext uri="{FF2B5EF4-FFF2-40B4-BE49-F238E27FC236}">
              <a16:creationId xmlns="" xmlns:a16="http://schemas.microsoft.com/office/drawing/2014/main" id="{AC179A4B-6FC8-4D0A-A596-C9D48E12EC4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 name="Text Box 79">
          <a:extLst>
            <a:ext uri="{FF2B5EF4-FFF2-40B4-BE49-F238E27FC236}">
              <a16:creationId xmlns="" xmlns:a16="http://schemas.microsoft.com/office/drawing/2014/main" id="{9A40CC2A-20D9-490D-9F99-8E8511C01E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 name="Text Box 78">
          <a:extLst>
            <a:ext uri="{FF2B5EF4-FFF2-40B4-BE49-F238E27FC236}">
              <a16:creationId xmlns="" xmlns:a16="http://schemas.microsoft.com/office/drawing/2014/main" id="{FD077643-740D-438B-A848-D8D7D52247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 name="Text Box 79">
          <a:extLst>
            <a:ext uri="{FF2B5EF4-FFF2-40B4-BE49-F238E27FC236}">
              <a16:creationId xmlns="" xmlns:a16="http://schemas.microsoft.com/office/drawing/2014/main" id="{5D985179-A8E7-441C-B000-86602E9CB17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 name="Text Box 78">
          <a:extLst>
            <a:ext uri="{FF2B5EF4-FFF2-40B4-BE49-F238E27FC236}">
              <a16:creationId xmlns="" xmlns:a16="http://schemas.microsoft.com/office/drawing/2014/main" id="{88EF9C00-8848-4749-BC1C-6E1FADC99C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 name="Text Box 79">
          <a:extLst>
            <a:ext uri="{FF2B5EF4-FFF2-40B4-BE49-F238E27FC236}">
              <a16:creationId xmlns="" xmlns:a16="http://schemas.microsoft.com/office/drawing/2014/main" id="{E27D39A4-27BC-4516-80E9-E3D026F678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 name="Text Box 78">
          <a:extLst>
            <a:ext uri="{FF2B5EF4-FFF2-40B4-BE49-F238E27FC236}">
              <a16:creationId xmlns="" xmlns:a16="http://schemas.microsoft.com/office/drawing/2014/main" id="{86E38E95-7C6D-415C-9A52-1CEE2AC924F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 name="Text Box 79">
          <a:extLst>
            <a:ext uri="{FF2B5EF4-FFF2-40B4-BE49-F238E27FC236}">
              <a16:creationId xmlns="" xmlns:a16="http://schemas.microsoft.com/office/drawing/2014/main" id="{7EA7C724-1756-40B4-B4E6-A718BE6AA8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 name="Text Box 78">
          <a:extLst>
            <a:ext uri="{FF2B5EF4-FFF2-40B4-BE49-F238E27FC236}">
              <a16:creationId xmlns="" xmlns:a16="http://schemas.microsoft.com/office/drawing/2014/main" id="{C05DE3B0-D810-40D3-9265-A71F999236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 name="Text Box 79">
          <a:extLst>
            <a:ext uri="{FF2B5EF4-FFF2-40B4-BE49-F238E27FC236}">
              <a16:creationId xmlns="" xmlns:a16="http://schemas.microsoft.com/office/drawing/2014/main" id="{77A2F8C0-EE59-43BD-990B-4F51A9C2333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 name="Text Box 78">
          <a:extLst>
            <a:ext uri="{FF2B5EF4-FFF2-40B4-BE49-F238E27FC236}">
              <a16:creationId xmlns="" xmlns:a16="http://schemas.microsoft.com/office/drawing/2014/main" id="{07099772-9BB3-4B8F-87C3-48A23057B9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 name="Text Box 79">
          <a:extLst>
            <a:ext uri="{FF2B5EF4-FFF2-40B4-BE49-F238E27FC236}">
              <a16:creationId xmlns="" xmlns:a16="http://schemas.microsoft.com/office/drawing/2014/main" id="{01B3DF2B-2A64-4C09-933A-CE65DB2795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 name="Text Box 78">
          <a:extLst>
            <a:ext uri="{FF2B5EF4-FFF2-40B4-BE49-F238E27FC236}">
              <a16:creationId xmlns="" xmlns:a16="http://schemas.microsoft.com/office/drawing/2014/main" id="{5197844F-4BED-4D51-AC77-3FCC6489FE2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 name="Text Box 79">
          <a:extLst>
            <a:ext uri="{FF2B5EF4-FFF2-40B4-BE49-F238E27FC236}">
              <a16:creationId xmlns="" xmlns:a16="http://schemas.microsoft.com/office/drawing/2014/main" id="{6914226A-071D-4648-86EA-591C72B8A1C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 name="Text Box 78">
          <a:extLst>
            <a:ext uri="{FF2B5EF4-FFF2-40B4-BE49-F238E27FC236}">
              <a16:creationId xmlns="" xmlns:a16="http://schemas.microsoft.com/office/drawing/2014/main" id="{C89506A8-C1F8-408D-9A00-8A39DD4B17B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 name="Text Box 79">
          <a:extLst>
            <a:ext uri="{FF2B5EF4-FFF2-40B4-BE49-F238E27FC236}">
              <a16:creationId xmlns="" xmlns:a16="http://schemas.microsoft.com/office/drawing/2014/main" id="{B08C8E44-BD75-4F1C-86A2-E3757BAF82F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 name="Text Box 78">
          <a:extLst>
            <a:ext uri="{FF2B5EF4-FFF2-40B4-BE49-F238E27FC236}">
              <a16:creationId xmlns="" xmlns:a16="http://schemas.microsoft.com/office/drawing/2014/main" id="{7729DB18-D3D8-4B41-ADF1-6AC7FA16C43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 name="Text Box 79">
          <a:extLst>
            <a:ext uri="{FF2B5EF4-FFF2-40B4-BE49-F238E27FC236}">
              <a16:creationId xmlns="" xmlns:a16="http://schemas.microsoft.com/office/drawing/2014/main" id="{DE8F6F59-3E7B-44AB-85A7-83B419DFBB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 name="Text Box 78">
          <a:extLst>
            <a:ext uri="{FF2B5EF4-FFF2-40B4-BE49-F238E27FC236}">
              <a16:creationId xmlns="" xmlns:a16="http://schemas.microsoft.com/office/drawing/2014/main" id="{4559BBF2-7A07-4432-8683-297807C29C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 name="Text Box 79">
          <a:extLst>
            <a:ext uri="{FF2B5EF4-FFF2-40B4-BE49-F238E27FC236}">
              <a16:creationId xmlns="" xmlns:a16="http://schemas.microsoft.com/office/drawing/2014/main" id="{7137E133-DDB1-41D5-94AB-A8A68AF328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 name="Text Box 78">
          <a:extLst>
            <a:ext uri="{FF2B5EF4-FFF2-40B4-BE49-F238E27FC236}">
              <a16:creationId xmlns="" xmlns:a16="http://schemas.microsoft.com/office/drawing/2014/main" id="{9044702D-EA8B-441B-B0A2-2633AD9757D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 name="Text Box 79">
          <a:extLst>
            <a:ext uri="{FF2B5EF4-FFF2-40B4-BE49-F238E27FC236}">
              <a16:creationId xmlns="" xmlns:a16="http://schemas.microsoft.com/office/drawing/2014/main" id="{D4882631-1BA8-41B4-B10C-1FA3655977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 name="Text Box 78">
          <a:extLst>
            <a:ext uri="{FF2B5EF4-FFF2-40B4-BE49-F238E27FC236}">
              <a16:creationId xmlns="" xmlns:a16="http://schemas.microsoft.com/office/drawing/2014/main" id="{E4705717-11FA-4945-B7EC-A842822DD4E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 name="Text Box 79">
          <a:extLst>
            <a:ext uri="{FF2B5EF4-FFF2-40B4-BE49-F238E27FC236}">
              <a16:creationId xmlns="" xmlns:a16="http://schemas.microsoft.com/office/drawing/2014/main" id="{0E54FF13-B211-4CED-B730-B24E253F26A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 name="Text Box 78">
          <a:extLst>
            <a:ext uri="{FF2B5EF4-FFF2-40B4-BE49-F238E27FC236}">
              <a16:creationId xmlns="" xmlns:a16="http://schemas.microsoft.com/office/drawing/2014/main" id="{C14DC40E-89C4-4FB6-AA55-C6C628F5F0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 name="Text Box 79">
          <a:extLst>
            <a:ext uri="{FF2B5EF4-FFF2-40B4-BE49-F238E27FC236}">
              <a16:creationId xmlns="" xmlns:a16="http://schemas.microsoft.com/office/drawing/2014/main" id="{6FBC382E-B692-4F2E-83D4-C7613F9ADB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 name="Text Box 78">
          <a:extLst>
            <a:ext uri="{FF2B5EF4-FFF2-40B4-BE49-F238E27FC236}">
              <a16:creationId xmlns="" xmlns:a16="http://schemas.microsoft.com/office/drawing/2014/main" id="{ADCAD480-7331-4275-83E9-F6B7E51DF02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 name="Text Box 79">
          <a:extLst>
            <a:ext uri="{FF2B5EF4-FFF2-40B4-BE49-F238E27FC236}">
              <a16:creationId xmlns="" xmlns:a16="http://schemas.microsoft.com/office/drawing/2014/main" id="{81BC52AB-1961-420C-892F-2C7CE06CF9F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 name="Text Box 78">
          <a:extLst>
            <a:ext uri="{FF2B5EF4-FFF2-40B4-BE49-F238E27FC236}">
              <a16:creationId xmlns="" xmlns:a16="http://schemas.microsoft.com/office/drawing/2014/main" id="{107A0207-D548-4A33-9204-B5C9780EB0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 name="Text Box 79">
          <a:extLst>
            <a:ext uri="{FF2B5EF4-FFF2-40B4-BE49-F238E27FC236}">
              <a16:creationId xmlns="" xmlns:a16="http://schemas.microsoft.com/office/drawing/2014/main" id="{60EB9102-18EF-4DF4-B51E-231B27EBEF6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 name="Text Box 78">
          <a:extLst>
            <a:ext uri="{FF2B5EF4-FFF2-40B4-BE49-F238E27FC236}">
              <a16:creationId xmlns="" xmlns:a16="http://schemas.microsoft.com/office/drawing/2014/main" id="{008D869B-E8CA-4206-826A-B53E98054B7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 name="Text Box 79">
          <a:extLst>
            <a:ext uri="{FF2B5EF4-FFF2-40B4-BE49-F238E27FC236}">
              <a16:creationId xmlns="" xmlns:a16="http://schemas.microsoft.com/office/drawing/2014/main" id="{2310A300-C922-4E9C-9CC2-892A441AC93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 name="Text Box 78">
          <a:extLst>
            <a:ext uri="{FF2B5EF4-FFF2-40B4-BE49-F238E27FC236}">
              <a16:creationId xmlns="" xmlns:a16="http://schemas.microsoft.com/office/drawing/2014/main" id="{4852B176-6DF2-4B0E-9BA8-C5A4432BD43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 name="Text Box 79">
          <a:extLst>
            <a:ext uri="{FF2B5EF4-FFF2-40B4-BE49-F238E27FC236}">
              <a16:creationId xmlns="" xmlns:a16="http://schemas.microsoft.com/office/drawing/2014/main" id="{6FA61DA8-590F-4971-B0EE-A3461AC318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 name="Text Box 78">
          <a:extLst>
            <a:ext uri="{FF2B5EF4-FFF2-40B4-BE49-F238E27FC236}">
              <a16:creationId xmlns="" xmlns:a16="http://schemas.microsoft.com/office/drawing/2014/main" id="{F347F6B7-2953-4E78-AE89-3A937C2EEE1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 name="Text Box 79">
          <a:extLst>
            <a:ext uri="{FF2B5EF4-FFF2-40B4-BE49-F238E27FC236}">
              <a16:creationId xmlns="" xmlns:a16="http://schemas.microsoft.com/office/drawing/2014/main" id="{8740D582-DA2F-4F4E-B40E-245E4BFCFDC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 name="Text Box 78">
          <a:extLst>
            <a:ext uri="{FF2B5EF4-FFF2-40B4-BE49-F238E27FC236}">
              <a16:creationId xmlns="" xmlns:a16="http://schemas.microsoft.com/office/drawing/2014/main" id="{FF5B9F34-8D2A-45B5-8457-A67E18A51E8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 name="Text Box 79">
          <a:extLst>
            <a:ext uri="{FF2B5EF4-FFF2-40B4-BE49-F238E27FC236}">
              <a16:creationId xmlns="" xmlns:a16="http://schemas.microsoft.com/office/drawing/2014/main" id="{0EBEF6B5-D83E-4FB8-8FDC-6B169528F22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 name="Text Box 78">
          <a:extLst>
            <a:ext uri="{FF2B5EF4-FFF2-40B4-BE49-F238E27FC236}">
              <a16:creationId xmlns="" xmlns:a16="http://schemas.microsoft.com/office/drawing/2014/main" id="{EB4F6ED5-5B05-49B2-97CB-4D0F8B5A697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 name="Text Box 79">
          <a:extLst>
            <a:ext uri="{FF2B5EF4-FFF2-40B4-BE49-F238E27FC236}">
              <a16:creationId xmlns="" xmlns:a16="http://schemas.microsoft.com/office/drawing/2014/main" id="{1544786D-0EE4-4071-B8D1-A184D49EB33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 name="Text Box 78">
          <a:extLst>
            <a:ext uri="{FF2B5EF4-FFF2-40B4-BE49-F238E27FC236}">
              <a16:creationId xmlns="" xmlns:a16="http://schemas.microsoft.com/office/drawing/2014/main" id="{F303EFB7-EA58-4918-B991-E68A6C310A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 name="Text Box 79">
          <a:extLst>
            <a:ext uri="{FF2B5EF4-FFF2-40B4-BE49-F238E27FC236}">
              <a16:creationId xmlns="" xmlns:a16="http://schemas.microsoft.com/office/drawing/2014/main" id="{51A77E9B-754F-43FF-86DB-A3F28C7DD52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 name="Text Box 78">
          <a:extLst>
            <a:ext uri="{FF2B5EF4-FFF2-40B4-BE49-F238E27FC236}">
              <a16:creationId xmlns="" xmlns:a16="http://schemas.microsoft.com/office/drawing/2014/main" id="{68BD13CB-F35C-4217-857D-2995420093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 name="Text Box 79">
          <a:extLst>
            <a:ext uri="{FF2B5EF4-FFF2-40B4-BE49-F238E27FC236}">
              <a16:creationId xmlns="" xmlns:a16="http://schemas.microsoft.com/office/drawing/2014/main" id="{90D02334-F024-4BA9-8D6E-6139A58663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 name="Text Box 78">
          <a:extLst>
            <a:ext uri="{FF2B5EF4-FFF2-40B4-BE49-F238E27FC236}">
              <a16:creationId xmlns="" xmlns:a16="http://schemas.microsoft.com/office/drawing/2014/main" id="{73D3D02A-438B-42B8-A0CA-A9E34921E1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 name="Text Box 79">
          <a:extLst>
            <a:ext uri="{FF2B5EF4-FFF2-40B4-BE49-F238E27FC236}">
              <a16:creationId xmlns="" xmlns:a16="http://schemas.microsoft.com/office/drawing/2014/main" id="{44A78D60-FD32-4119-9646-D2589D60CB1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 name="Text Box 78">
          <a:extLst>
            <a:ext uri="{FF2B5EF4-FFF2-40B4-BE49-F238E27FC236}">
              <a16:creationId xmlns="" xmlns:a16="http://schemas.microsoft.com/office/drawing/2014/main" id="{F2DD3C7C-BAD3-4827-A13B-0B661FBEAB4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 name="Text Box 79">
          <a:extLst>
            <a:ext uri="{FF2B5EF4-FFF2-40B4-BE49-F238E27FC236}">
              <a16:creationId xmlns="" xmlns:a16="http://schemas.microsoft.com/office/drawing/2014/main" id="{5B5458A4-F060-418B-911E-78370C391C6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 name="Text Box 78">
          <a:extLst>
            <a:ext uri="{FF2B5EF4-FFF2-40B4-BE49-F238E27FC236}">
              <a16:creationId xmlns="" xmlns:a16="http://schemas.microsoft.com/office/drawing/2014/main" id="{B3E2718B-5899-42EE-9519-395F56AF04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 name="Text Box 79">
          <a:extLst>
            <a:ext uri="{FF2B5EF4-FFF2-40B4-BE49-F238E27FC236}">
              <a16:creationId xmlns="" xmlns:a16="http://schemas.microsoft.com/office/drawing/2014/main" id="{FC19A477-4A4E-4066-9451-A8EFC85E5DA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6" name="Text Box 78">
          <a:extLst>
            <a:ext uri="{FF2B5EF4-FFF2-40B4-BE49-F238E27FC236}">
              <a16:creationId xmlns="" xmlns:a16="http://schemas.microsoft.com/office/drawing/2014/main" id="{D314061A-3A87-41D9-A1DF-B5EEF793336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7" name="Text Box 79">
          <a:extLst>
            <a:ext uri="{FF2B5EF4-FFF2-40B4-BE49-F238E27FC236}">
              <a16:creationId xmlns="" xmlns:a16="http://schemas.microsoft.com/office/drawing/2014/main" id="{7D183C99-4A27-44DE-8251-B7DBF11DFC9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8" name="Text Box 78">
          <a:extLst>
            <a:ext uri="{FF2B5EF4-FFF2-40B4-BE49-F238E27FC236}">
              <a16:creationId xmlns="" xmlns:a16="http://schemas.microsoft.com/office/drawing/2014/main" id="{834BF41C-DE90-442E-8935-083C9C7BC34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9" name="Text Box 79">
          <a:extLst>
            <a:ext uri="{FF2B5EF4-FFF2-40B4-BE49-F238E27FC236}">
              <a16:creationId xmlns="" xmlns:a16="http://schemas.microsoft.com/office/drawing/2014/main" id="{D46CB16B-2E94-4C58-9385-3D8A46D3321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0" name="Text Box 78">
          <a:extLst>
            <a:ext uri="{FF2B5EF4-FFF2-40B4-BE49-F238E27FC236}">
              <a16:creationId xmlns="" xmlns:a16="http://schemas.microsoft.com/office/drawing/2014/main" id="{CF51F051-36B2-46D1-835A-74B0BEC12CC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1" name="Text Box 79">
          <a:extLst>
            <a:ext uri="{FF2B5EF4-FFF2-40B4-BE49-F238E27FC236}">
              <a16:creationId xmlns="" xmlns:a16="http://schemas.microsoft.com/office/drawing/2014/main" id="{E99F4493-AE66-4A03-8DA5-DD3072F8DE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2" name="Text Box 78">
          <a:extLst>
            <a:ext uri="{FF2B5EF4-FFF2-40B4-BE49-F238E27FC236}">
              <a16:creationId xmlns="" xmlns:a16="http://schemas.microsoft.com/office/drawing/2014/main" id="{DB3E87AB-7E02-4399-A589-EE9F232FA6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3" name="Text Box 79">
          <a:extLst>
            <a:ext uri="{FF2B5EF4-FFF2-40B4-BE49-F238E27FC236}">
              <a16:creationId xmlns="" xmlns:a16="http://schemas.microsoft.com/office/drawing/2014/main" id="{1B11A0FE-FBB0-40F2-BDC9-29080410E40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4" name="Text Box 78">
          <a:extLst>
            <a:ext uri="{FF2B5EF4-FFF2-40B4-BE49-F238E27FC236}">
              <a16:creationId xmlns="" xmlns:a16="http://schemas.microsoft.com/office/drawing/2014/main" id="{87695007-6D50-461B-A971-8A1959D66C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5" name="Text Box 79">
          <a:extLst>
            <a:ext uri="{FF2B5EF4-FFF2-40B4-BE49-F238E27FC236}">
              <a16:creationId xmlns="" xmlns:a16="http://schemas.microsoft.com/office/drawing/2014/main" id="{7A8039C6-474D-41CF-993D-D645334049A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6" name="Text Box 78">
          <a:extLst>
            <a:ext uri="{FF2B5EF4-FFF2-40B4-BE49-F238E27FC236}">
              <a16:creationId xmlns="" xmlns:a16="http://schemas.microsoft.com/office/drawing/2014/main" id="{2DD54620-F924-4AE1-AE7B-6CC1EF95DAE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7" name="Text Box 79">
          <a:extLst>
            <a:ext uri="{FF2B5EF4-FFF2-40B4-BE49-F238E27FC236}">
              <a16:creationId xmlns="" xmlns:a16="http://schemas.microsoft.com/office/drawing/2014/main" id="{63937024-FBD2-4DB3-928B-72787C29C6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8" name="Text Box 78">
          <a:extLst>
            <a:ext uri="{FF2B5EF4-FFF2-40B4-BE49-F238E27FC236}">
              <a16:creationId xmlns="" xmlns:a16="http://schemas.microsoft.com/office/drawing/2014/main" id="{FD1F7A94-01A3-41B8-A057-2421070ACDB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09" name="Text Box 79">
          <a:extLst>
            <a:ext uri="{FF2B5EF4-FFF2-40B4-BE49-F238E27FC236}">
              <a16:creationId xmlns="" xmlns:a16="http://schemas.microsoft.com/office/drawing/2014/main" id="{37DBF887-3E1A-4360-AAC4-AE24C8EC9BC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0" name="Text Box 78">
          <a:extLst>
            <a:ext uri="{FF2B5EF4-FFF2-40B4-BE49-F238E27FC236}">
              <a16:creationId xmlns="" xmlns:a16="http://schemas.microsoft.com/office/drawing/2014/main" id="{56A15AE0-1408-4833-BC97-917BAF00FE5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1" name="Text Box 79">
          <a:extLst>
            <a:ext uri="{FF2B5EF4-FFF2-40B4-BE49-F238E27FC236}">
              <a16:creationId xmlns="" xmlns:a16="http://schemas.microsoft.com/office/drawing/2014/main" id="{54D0D7DE-A912-45C7-A532-54DF8F2BB7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2" name="Text Box 78">
          <a:extLst>
            <a:ext uri="{FF2B5EF4-FFF2-40B4-BE49-F238E27FC236}">
              <a16:creationId xmlns="" xmlns:a16="http://schemas.microsoft.com/office/drawing/2014/main" id="{7BFA06F5-66D2-40A9-9232-AEEFDBDE0A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3" name="Text Box 79">
          <a:extLst>
            <a:ext uri="{FF2B5EF4-FFF2-40B4-BE49-F238E27FC236}">
              <a16:creationId xmlns="" xmlns:a16="http://schemas.microsoft.com/office/drawing/2014/main" id="{E5DD3B4A-4DFA-4B44-B4AC-4A561C15C47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4" name="Text Box 78">
          <a:extLst>
            <a:ext uri="{FF2B5EF4-FFF2-40B4-BE49-F238E27FC236}">
              <a16:creationId xmlns="" xmlns:a16="http://schemas.microsoft.com/office/drawing/2014/main" id="{363D3C35-E31E-4BB2-91F7-144A43C511C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5" name="Text Box 79">
          <a:extLst>
            <a:ext uri="{FF2B5EF4-FFF2-40B4-BE49-F238E27FC236}">
              <a16:creationId xmlns="" xmlns:a16="http://schemas.microsoft.com/office/drawing/2014/main" id="{F72BC94C-4527-4E7B-B1DC-77DD4FEF368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6" name="Text Box 78">
          <a:extLst>
            <a:ext uri="{FF2B5EF4-FFF2-40B4-BE49-F238E27FC236}">
              <a16:creationId xmlns="" xmlns:a16="http://schemas.microsoft.com/office/drawing/2014/main" id="{DAE97B93-F71B-48B8-BC5E-248C9AFA37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7" name="Text Box 79">
          <a:extLst>
            <a:ext uri="{FF2B5EF4-FFF2-40B4-BE49-F238E27FC236}">
              <a16:creationId xmlns="" xmlns:a16="http://schemas.microsoft.com/office/drawing/2014/main" id="{8443D2F6-BE4A-4450-8EE2-5C44A62915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8" name="Text Box 78">
          <a:extLst>
            <a:ext uri="{FF2B5EF4-FFF2-40B4-BE49-F238E27FC236}">
              <a16:creationId xmlns="" xmlns:a16="http://schemas.microsoft.com/office/drawing/2014/main" id="{A120DC00-C2D4-47A5-BE11-9178702678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19" name="Text Box 79">
          <a:extLst>
            <a:ext uri="{FF2B5EF4-FFF2-40B4-BE49-F238E27FC236}">
              <a16:creationId xmlns="" xmlns:a16="http://schemas.microsoft.com/office/drawing/2014/main" id="{12F59ACB-9BC6-49C2-AC8D-FEE3A350C15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0" name="Text Box 78">
          <a:extLst>
            <a:ext uri="{FF2B5EF4-FFF2-40B4-BE49-F238E27FC236}">
              <a16:creationId xmlns="" xmlns:a16="http://schemas.microsoft.com/office/drawing/2014/main" id="{CC0CF983-DEA4-4F13-8C49-018C1AAA5E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1" name="Text Box 79">
          <a:extLst>
            <a:ext uri="{FF2B5EF4-FFF2-40B4-BE49-F238E27FC236}">
              <a16:creationId xmlns="" xmlns:a16="http://schemas.microsoft.com/office/drawing/2014/main" id="{221E02E4-E4C7-4B3E-9B10-8893D1E72F0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2" name="Text Box 78">
          <a:extLst>
            <a:ext uri="{FF2B5EF4-FFF2-40B4-BE49-F238E27FC236}">
              <a16:creationId xmlns="" xmlns:a16="http://schemas.microsoft.com/office/drawing/2014/main" id="{B2A40754-DCFB-4EAB-B7AA-E397B60BCE5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3" name="Text Box 79">
          <a:extLst>
            <a:ext uri="{FF2B5EF4-FFF2-40B4-BE49-F238E27FC236}">
              <a16:creationId xmlns="" xmlns:a16="http://schemas.microsoft.com/office/drawing/2014/main" id="{BEC09350-2AD8-48BE-B554-4B27D6DE4D8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4" name="Text Box 78">
          <a:extLst>
            <a:ext uri="{FF2B5EF4-FFF2-40B4-BE49-F238E27FC236}">
              <a16:creationId xmlns="" xmlns:a16="http://schemas.microsoft.com/office/drawing/2014/main" id="{BF4C6F83-40B1-4E23-8818-E65AAC95F71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5" name="Text Box 79">
          <a:extLst>
            <a:ext uri="{FF2B5EF4-FFF2-40B4-BE49-F238E27FC236}">
              <a16:creationId xmlns="" xmlns:a16="http://schemas.microsoft.com/office/drawing/2014/main" id="{C6C67C76-2893-4F26-A9B0-A12D93CB059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6" name="Text Box 78">
          <a:extLst>
            <a:ext uri="{FF2B5EF4-FFF2-40B4-BE49-F238E27FC236}">
              <a16:creationId xmlns="" xmlns:a16="http://schemas.microsoft.com/office/drawing/2014/main" id="{0ADD2A94-05F4-45BB-B71B-CB0BE19DE0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7" name="Text Box 79">
          <a:extLst>
            <a:ext uri="{FF2B5EF4-FFF2-40B4-BE49-F238E27FC236}">
              <a16:creationId xmlns="" xmlns:a16="http://schemas.microsoft.com/office/drawing/2014/main" id="{E2A7FBD1-660D-4AD1-9BE8-08BF4F6CC43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8" name="Text Box 78">
          <a:extLst>
            <a:ext uri="{FF2B5EF4-FFF2-40B4-BE49-F238E27FC236}">
              <a16:creationId xmlns="" xmlns:a16="http://schemas.microsoft.com/office/drawing/2014/main" id="{A9474D45-664A-4C69-A557-06DDF719C14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29" name="Text Box 79">
          <a:extLst>
            <a:ext uri="{FF2B5EF4-FFF2-40B4-BE49-F238E27FC236}">
              <a16:creationId xmlns="" xmlns:a16="http://schemas.microsoft.com/office/drawing/2014/main" id="{DBB6D1E9-995A-40F2-849B-D7A2483F194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0" name="Text Box 78">
          <a:extLst>
            <a:ext uri="{FF2B5EF4-FFF2-40B4-BE49-F238E27FC236}">
              <a16:creationId xmlns="" xmlns:a16="http://schemas.microsoft.com/office/drawing/2014/main" id="{CE6C5E8D-C0A4-45B9-9529-22E496EE2DE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1" name="Text Box 79">
          <a:extLst>
            <a:ext uri="{FF2B5EF4-FFF2-40B4-BE49-F238E27FC236}">
              <a16:creationId xmlns="" xmlns:a16="http://schemas.microsoft.com/office/drawing/2014/main" id="{137FD42C-EFB1-41B6-9151-159C356C92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2" name="Text Box 78">
          <a:extLst>
            <a:ext uri="{FF2B5EF4-FFF2-40B4-BE49-F238E27FC236}">
              <a16:creationId xmlns="" xmlns:a16="http://schemas.microsoft.com/office/drawing/2014/main" id="{922BB2D2-EDDA-409A-A23D-7255C205616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3" name="Text Box 79">
          <a:extLst>
            <a:ext uri="{FF2B5EF4-FFF2-40B4-BE49-F238E27FC236}">
              <a16:creationId xmlns="" xmlns:a16="http://schemas.microsoft.com/office/drawing/2014/main" id="{4EFD0C60-556C-49AF-8EFE-249E7D4EFB6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4" name="Text Box 78">
          <a:extLst>
            <a:ext uri="{FF2B5EF4-FFF2-40B4-BE49-F238E27FC236}">
              <a16:creationId xmlns="" xmlns:a16="http://schemas.microsoft.com/office/drawing/2014/main" id="{A1202E6E-0C89-477F-A122-70E5036C528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5" name="Text Box 79">
          <a:extLst>
            <a:ext uri="{FF2B5EF4-FFF2-40B4-BE49-F238E27FC236}">
              <a16:creationId xmlns="" xmlns:a16="http://schemas.microsoft.com/office/drawing/2014/main" id="{4FE570D5-3D21-4113-BC03-9C56C29E94B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6" name="Text Box 78">
          <a:extLst>
            <a:ext uri="{FF2B5EF4-FFF2-40B4-BE49-F238E27FC236}">
              <a16:creationId xmlns="" xmlns:a16="http://schemas.microsoft.com/office/drawing/2014/main" id="{824A582A-0BE0-454B-AD61-44E85FB594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7" name="Text Box 79">
          <a:extLst>
            <a:ext uri="{FF2B5EF4-FFF2-40B4-BE49-F238E27FC236}">
              <a16:creationId xmlns="" xmlns:a16="http://schemas.microsoft.com/office/drawing/2014/main" id="{545E2E82-C7C0-473D-B1F3-42F3BB04D47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8" name="Text Box 78">
          <a:extLst>
            <a:ext uri="{FF2B5EF4-FFF2-40B4-BE49-F238E27FC236}">
              <a16:creationId xmlns="" xmlns:a16="http://schemas.microsoft.com/office/drawing/2014/main" id="{5C9858C8-309C-40E2-A9DC-30A93328FB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39" name="Text Box 79">
          <a:extLst>
            <a:ext uri="{FF2B5EF4-FFF2-40B4-BE49-F238E27FC236}">
              <a16:creationId xmlns="" xmlns:a16="http://schemas.microsoft.com/office/drawing/2014/main" id="{47AAE653-BE1D-4017-BACF-BE705AA6351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0" name="Text Box 78">
          <a:extLst>
            <a:ext uri="{FF2B5EF4-FFF2-40B4-BE49-F238E27FC236}">
              <a16:creationId xmlns="" xmlns:a16="http://schemas.microsoft.com/office/drawing/2014/main" id="{C7BE00E8-ADCF-450D-8CF8-0EB53A2C561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1" name="Text Box 79">
          <a:extLst>
            <a:ext uri="{FF2B5EF4-FFF2-40B4-BE49-F238E27FC236}">
              <a16:creationId xmlns="" xmlns:a16="http://schemas.microsoft.com/office/drawing/2014/main" id="{563C29C9-21E2-449D-8C1D-DF1821DC98C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2" name="Text Box 78">
          <a:extLst>
            <a:ext uri="{FF2B5EF4-FFF2-40B4-BE49-F238E27FC236}">
              <a16:creationId xmlns="" xmlns:a16="http://schemas.microsoft.com/office/drawing/2014/main" id="{2FB9349D-BCF4-41A0-AA9F-4618698CB6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3" name="Text Box 79">
          <a:extLst>
            <a:ext uri="{FF2B5EF4-FFF2-40B4-BE49-F238E27FC236}">
              <a16:creationId xmlns="" xmlns:a16="http://schemas.microsoft.com/office/drawing/2014/main" id="{620B919B-68E2-4AB7-988C-18612AEB212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4" name="Text Box 78">
          <a:extLst>
            <a:ext uri="{FF2B5EF4-FFF2-40B4-BE49-F238E27FC236}">
              <a16:creationId xmlns="" xmlns:a16="http://schemas.microsoft.com/office/drawing/2014/main" id="{AA5DE685-2ABA-46A0-8198-1E937A51A4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5" name="Text Box 79">
          <a:extLst>
            <a:ext uri="{FF2B5EF4-FFF2-40B4-BE49-F238E27FC236}">
              <a16:creationId xmlns="" xmlns:a16="http://schemas.microsoft.com/office/drawing/2014/main" id="{F0A46DBE-8DB8-494C-BE04-7E80EE43589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6" name="Text Box 78">
          <a:extLst>
            <a:ext uri="{FF2B5EF4-FFF2-40B4-BE49-F238E27FC236}">
              <a16:creationId xmlns="" xmlns:a16="http://schemas.microsoft.com/office/drawing/2014/main" id="{2513BC34-12E6-48DC-BA97-252413104D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7" name="Text Box 79">
          <a:extLst>
            <a:ext uri="{FF2B5EF4-FFF2-40B4-BE49-F238E27FC236}">
              <a16:creationId xmlns="" xmlns:a16="http://schemas.microsoft.com/office/drawing/2014/main" id="{B4FF9F77-1A37-41B5-9236-0FAA4CE65D0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8" name="Text Box 78">
          <a:extLst>
            <a:ext uri="{FF2B5EF4-FFF2-40B4-BE49-F238E27FC236}">
              <a16:creationId xmlns="" xmlns:a16="http://schemas.microsoft.com/office/drawing/2014/main" id="{029273DC-2AAB-491D-8E48-8F3825D6972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49" name="Text Box 79">
          <a:extLst>
            <a:ext uri="{FF2B5EF4-FFF2-40B4-BE49-F238E27FC236}">
              <a16:creationId xmlns="" xmlns:a16="http://schemas.microsoft.com/office/drawing/2014/main" id="{8045E0E2-CD74-4018-98FC-7EE42607AA8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0" name="Text Box 78">
          <a:extLst>
            <a:ext uri="{FF2B5EF4-FFF2-40B4-BE49-F238E27FC236}">
              <a16:creationId xmlns="" xmlns:a16="http://schemas.microsoft.com/office/drawing/2014/main" id="{4FC26D82-8BDC-4D9C-8540-E31B8DF985D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1" name="Text Box 79">
          <a:extLst>
            <a:ext uri="{FF2B5EF4-FFF2-40B4-BE49-F238E27FC236}">
              <a16:creationId xmlns="" xmlns:a16="http://schemas.microsoft.com/office/drawing/2014/main" id="{D3D174C3-3671-4C69-B311-B77E6520B00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2" name="Text Box 78">
          <a:extLst>
            <a:ext uri="{FF2B5EF4-FFF2-40B4-BE49-F238E27FC236}">
              <a16:creationId xmlns="" xmlns:a16="http://schemas.microsoft.com/office/drawing/2014/main" id="{EBBCE3B6-2EE8-40B7-B2F5-7112C6BDB5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3" name="Text Box 79">
          <a:extLst>
            <a:ext uri="{FF2B5EF4-FFF2-40B4-BE49-F238E27FC236}">
              <a16:creationId xmlns="" xmlns:a16="http://schemas.microsoft.com/office/drawing/2014/main" id="{30D617CF-3E8F-4F93-9813-0AB0D7FD00B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4" name="Text Box 78">
          <a:extLst>
            <a:ext uri="{FF2B5EF4-FFF2-40B4-BE49-F238E27FC236}">
              <a16:creationId xmlns="" xmlns:a16="http://schemas.microsoft.com/office/drawing/2014/main" id="{365B2C6B-6436-45F5-8F4A-358C72A4925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5" name="Text Box 79">
          <a:extLst>
            <a:ext uri="{FF2B5EF4-FFF2-40B4-BE49-F238E27FC236}">
              <a16:creationId xmlns="" xmlns:a16="http://schemas.microsoft.com/office/drawing/2014/main" id="{326A034C-D88A-4253-AFAE-1EFFFF2715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6" name="Text Box 78">
          <a:extLst>
            <a:ext uri="{FF2B5EF4-FFF2-40B4-BE49-F238E27FC236}">
              <a16:creationId xmlns="" xmlns:a16="http://schemas.microsoft.com/office/drawing/2014/main" id="{9CB572B0-BD88-46B7-9E59-FB7D80E2644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7" name="Text Box 79">
          <a:extLst>
            <a:ext uri="{FF2B5EF4-FFF2-40B4-BE49-F238E27FC236}">
              <a16:creationId xmlns="" xmlns:a16="http://schemas.microsoft.com/office/drawing/2014/main" id="{DDF07C9D-F8B6-4BBD-8B98-50D4E81CDD9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8" name="Text Box 78">
          <a:extLst>
            <a:ext uri="{FF2B5EF4-FFF2-40B4-BE49-F238E27FC236}">
              <a16:creationId xmlns="" xmlns:a16="http://schemas.microsoft.com/office/drawing/2014/main" id="{7CE300E9-C89A-4981-859F-7842A09A907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59" name="Text Box 79">
          <a:extLst>
            <a:ext uri="{FF2B5EF4-FFF2-40B4-BE49-F238E27FC236}">
              <a16:creationId xmlns="" xmlns:a16="http://schemas.microsoft.com/office/drawing/2014/main" id="{AD11147D-2471-4828-BB36-B0F470D94D7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0" name="Text Box 78">
          <a:extLst>
            <a:ext uri="{FF2B5EF4-FFF2-40B4-BE49-F238E27FC236}">
              <a16:creationId xmlns="" xmlns:a16="http://schemas.microsoft.com/office/drawing/2014/main" id="{7E57284C-AA18-41EC-90C2-4D7A14CF77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1" name="Text Box 79">
          <a:extLst>
            <a:ext uri="{FF2B5EF4-FFF2-40B4-BE49-F238E27FC236}">
              <a16:creationId xmlns="" xmlns:a16="http://schemas.microsoft.com/office/drawing/2014/main" id="{DE9C78B1-EEEE-45FF-808B-090D4727B93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2" name="Text Box 78">
          <a:extLst>
            <a:ext uri="{FF2B5EF4-FFF2-40B4-BE49-F238E27FC236}">
              <a16:creationId xmlns="" xmlns:a16="http://schemas.microsoft.com/office/drawing/2014/main" id="{2579A0AB-8CDC-4069-BA27-0B9D54E45C6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3" name="Text Box 79">
          <a:extLst>
            <a:ext uri="{FF2B5EF4-FFF2-40B4-BE49-F238E27FC236}">
              <a16:creationId xmlns="" xmlns:a16="http://schemas.microsoft.com/office/drawing/2014/main" id="{D8CF875A-D3B0-4CFD-89F4-709483EC0C4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4" name="Text Box 78">
          <a:extLst>
            <a:ext uri="{FF2B5EF4-FFF2-40B4-BE49-F238E27FC236}">
              <a16:creationId xmlns="" xmlns:a16="http://schemas.microsoft.com/office/drawing/2014/main" id="{3066B820-2245-44DF-A01D-BBCBF8EDFEE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5" name="Text Box 79">
          <a:extLst>
            <a:ext uri="{FF2B5EF4-FFF2-40B4-BE49-F238E27FC236}">
              <a16:creationId xmlns="" xmlns:a16="http://schemas.microsoft.com/office/drawing/2014/main" id="{0235FCEB-3A92-4EBB-8628-747ED14570D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6" name="Text Box 78">
          <a:extLst>
            <a:ext uri="{FF2B5EF4-FFF2-40B4-BE49-F238E27FC236}">
              <a16:creationId xmlns="" xmlns:a16="http://schemas.microsoft.com/office/drawing/2014/main" id="{0D7504A8-A343-452D-90A1-1CB78035A62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7" name="Text Box 79">
          <a:extLst>
            <a:ext uri="{FF2B5EF4-FFF2-40B4-BE49-F238E27FC236}">
              <a16:creationId xmlns="" xmlns:a16="http://schemas.microsoft.com/office/drawing/2014/main" id="{FB342F90-1CD4-4926-9937-E75A08CF87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8" name="Text Box 78">
          <a:extLst>
            <a:ext uri="{FF2B5EF4-FFF2-40B4-BE49-F238E27FC236}">
              <a16:creationId xmlns="" xmlns:a16="http://schemas.microsoft.com/office/drawing/2014/main" id="{C7D43902-AAA1-4B99-8592-02D3B72E20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69" name="Text Box 79">
          <a:extLst>
            <a:ext uri="{FF2B5EF4-FFF2-40B4-BE49-F238E27FC236}">
              <a16:creationId xmlns="" xmlns:a16="http://schemas.microsoft.com/office/drawing/2014/main" id="{26BA172F-76BC-46CC-9700-B66E185C03D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0" name="Text Box 78">
          <a:extLst>
            <a:ext uri="{FF2B5EF4-FFF2-40B4-BE49-F238E27FC236}">
              <a16:creationId xmlns="" xmlns:a16="http://schemas.microsoft.com/office/drawing/2014/main" id="{46EDF444-CFC1-4437-B0A8-27727FCCBEB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1" name="Text Box 79">
          <a:extLst>
            <a:ext uri="{FF2B5EF4-FFF2-40B4-BE49-F238E27FC236}">
              <a16:creationId xmlns="" xmlns:a16="http://schemas.microsoft.com/office/drawing/2014/main" id="{E3F31546-550A-4EF8-AE81-52E3D08F5D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2" name="Text Box 78">
          <a:extLst>
            <a:ext uri="{FF2B5EF4-FFF2-40B4-BE49-F238E27FC236}">
              <a16:creationId xmlns="" xmlns:a16="http://schemas.microsoft.com/office/drawing/2014/main" id="{8C89DB72-3A90-44C8-8D47-49BAC6B1AA8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3" name="Text Box 79">
          <a:extLst>
            <a:ext uri="{FF2B5EF4-FFF2-40B4-BE49-F238E27FC236}">
              <a16:creationId xmlns="" xmlns:a16="http://schemas.microsoft.com/office/drawing/2014/main" id="{B2187735-5433-40FD-8DE7-2D29442FE82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4" name="Text Box 78">
          <a:extLst>
            <a:ext uri="{FF2B5EF4-FFF2-40B4-BE49-F238E27FC236}">
              <a16:creationId xmlns="" xmlns:a16="http://schemas.microsoft.com/office/drawing/2014/main" id="{54E44AD4-18C5-4566-A583-BEC0D680D1A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5" name="Text Box 79">
          <a:extLst>
            <a:ext uri="{FF2B5EF4-FFF2-40B4-BE49-F238E27FC236}">
              <a16:creationId xmlns="" xmlns:a16="http://schemas.microsoft.com/office/drawing/2014/main" id="{B79094A7-D32C-44FA-9249-0B176F09B34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6" name="Text Box 78">
          <a:extLst>
            <a:ext uri="{FF2B5EF4-FFF2-40B4-BE49-F238E27FC236}">
              <a16:creationId xmlns="" xmlns:a16="http://schemas.microsoft.com/office/drawing/2014/main" id="{423D4C6D-A7CA-46B9-9B7E-1DC5C20D6B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7" name="Text Box 79">
          <a:extLst>
            <a:ext uri="{FF2B5EF4-FFF2-40B4-BE49-F238E27FC236}">
              <a16:creationId xmlns="" xmlns:a16="http://schemas.microsoft.com/office/drawing/2014/main" id="{A0336CCD-F721-4BB7-8849-A234E41604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8" name="Text Box 78">
          <a:extLst>
            <a:ext uri="{FF2B5EF4-FFF2-40B4-BE49-F238E27FC236}">
              <a16:creationId xmlns="" xmlns:a16="http://schemas.microsoft.com/office/drawing/2014/main" id="{FAB192F4-630D-4710-A0A2-F021F02B92D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79" name="Text Box 79">
          <a:extLst>
            <a:ext uri="{FF2B5EF4-FFF2-40B4-BE49-F238E27FC236}">
              <a16:creationId xmlns="" xmlns:a16="http://schemas.microsoft.com/office/drawing/2014/main" id="{D6CE45DD-D6B6-463A-B224-4D59377091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0" name="Text Box 78">
          <a:extLst>
            <a:ext uri="{FF2B5EF4-FFF2-40B4-BE49-F238E27FC236}">
              <a16:creationId xmlns="" xmlns:a16="http://schemas.microsoft.com/office/drawing/2014/main" id="{2D40C1DD-7A52-47F3-8668-FA88964B224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1" name="Text Box 79">
          <a:extLst>
            <a:ext uri="{FF2B5EF4-FFF2-40B4-BE49-F238E27FC236}">
              <a16:creationId xmlns="" xmlns:a16="http://schemas.microsoft.com/office/drawing/2014/main" id="{77ABDDE6-69DA-4767-B1F1-85121D6AE59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2" name="Text Box 78">
          <a:extLst>
            <a:ext uri="{FF2B5EF4-FFF2-40B4-BE49-F238E27FC236}">
              <a16:creationId xmlns="" xmlns:a16="http://schemas.microsoft.com/office/drawing/2014/main" id="{151E021F-8427-4904-A4C8-617DABAFF8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3" name="Text Box 79">
          <a:extLst>
            <a:ext uri="{FF2B5EF4-FFF2-40B4-BE49-F238E27FC236}">
              <a16:creationId xmlns="" xmlns:a16="http://schemas.microsoft.com/office/drawing/2014/main" id="{73A9177C-8A1D-49CB-AAAE-8E8FF78726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4" name="Text Box 78">
          <a:extLst>
            <a:ext uri="{FF2B5EF4-FFF2-40B4-BE49-F238E27FC236}">
              <a16:creationId xmlns="" xmlns:a16="http://schemas.microsoft.com/office/drawing/2014/main" id="{0272E88D-CA60-4E12-B72C-F1686857331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5" name="Text Box 79">
          <a:extLst>
            <a:ext uri="{FF2B5EF4-FFF2-40B4-BE49-F238E27FC236}">
              <a16:creationId xmlns="" xmlns:a16="http://schemas.microsoft.com/office/drawing/2014/main" id="{ED3727E8-2E82-45A5-ACE1-02974B7E6C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6" name="Text Box 78">
          <a:extLst>
            <a:ext uri="{FF2B5EF4-FFF2-40B4-BE49-F238E27FC236}">
              <a16:creationId xmlns="" xmlns:a16="http://schemas.microsoft.com/office/drawing/2014/main" id="{82B8A5A1-003F-49E3-B6AA-E1269EE7E5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7" name="Text Box 79">
          <a:extLst>
            <a:ext uri="{FF2B5EF4-FFF2-40B4-BE49-F238E27FC236}">
              <a16:creationId xmlns="" xmlns:a16="http://schemas.microsoft.com/office/drawing/2014/main" id="{545DB2CD-72FC-43D3-9F26-CABB9A03E9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8" name="Text Box 78">
          <a:extLst>
            <a:ext uri="{FF2B5EF4-FFF2-40B4-BE49-F238E27FC236}">
              <a16:creationId xmlns="" xmlns:a16="http://schemas.microsoft.com/office/drawing/2014/main" id="{01882304-F34A-4CB4-BFFF-B8FA31A89A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89" name="Text Box 79">
          <a:extLst>
            <a:ext uri="{FF2B5EF4-FFF2-40B4-BE49-F238E27FC236}">
              <a16:creationId xmlns="" xmlns:a16="http://schemas.microsoft.com/office/drawing/2014/main" id="{87DDFF23-33BA-4AC4-B23C-1195511EBD8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0" name="Text Box 78">
          <a:extLst>
            <a:ext uri="{FF2B5EF4-FFF2-40B4-BE49-F238E27FC236}">
              <a16:creationId xmlns="" xmlns:a16="http://schemas.microsoft.com/office/drawing/2014/main" id="{A18B526B-E192-4FC6-9F42-F1FA6A15154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1" name="Text Box 79">
          <a:extLst>
            <a:ext uri="{FF2B5EF4-FFF2-40B4-BE49-F238E27FC236}">
              <a16:creationId xmlns="" xmlns:a16="http://schemas.microsoft.com/office/drawing/2014/main" id="{2F54F66D-2A67-4B42-9DF6-CDF74C0100A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2" name="Text Box 78">
          <a:extLst>
            <a:ext uri="{FF2B5EF4-FFF2-40B4-BE49-F238E27FC236}">
              <a16:creationId xmlns="" xmlns:a16="http://schemas.microsoft.com/office/drawing/2014/main" id="{948E7ED0-4199-4A11-8B6C-94ABD9F233C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3" name="Text Box 79">
          <a:extLst>
            <a:ext uri="{FF2B5EF4-FFF2-40B4-BE49-F238E27FC236}">
              <a16:creationId xmlns="" xmlns:a16="http://schemas.microsoft.com/office/drawing/2014/main" id="{CF42BEEB-F666-41CD-8295-8DAFDC68B49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4" name="Text Box 78">
          <a:extLst>
            <a:ext uri="{FF2B5EF4-FFF2-40B4-BE49-F238E27FC236}">
              <a16:creationId xmlns="" xmlns:a16="http://schemas.microsoft.com/office/drawing/2014/main" id="{88DC7879-E518-483C-BDBF-CAADB1E8C39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5" name="Text Box 79">
          <a:extLst>
            <a:ext uri="{FF2B5EF4-FFF2-40B4-BE49-F238E27FC236}">
              <a16:creationId xmlns="" xmlns:a16="http://schemas.microsoft.com/office/drawing/2014/main" id="{D61632E3-07CF-414A-9809-85E4C15812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6" name="Text Box 78">
          <a:extLst>
            <a:ext uri="{FF2B5EF4-FFF2-40B4-BE49-F238E27FC236}">
              <a16:creationId xmlns="" xmlns:a16="http://schemas.microsoft.com/office/drawing/2014/main" id="{FED8B531-936E-4D7F-AC11-F8C738B246D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7" name="Text Box 79">
          <a:extLst>
            <a:ext uri="{FF2B5EF4-FFF2-40B4-BE49-F238E27FC236}">
              <a16:creationId xmlns="" xmlns:a16="http://schemas.microsoft.com/office/drawing/2014/main" id="{F1BB3C0B-B287-4108-B04A-9AE82AC0D1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8" name="Text Box 78">
          <a:extLst>
            <a:ext uri="{FF2B5EF4-FFF2-40B4-BE49-F238E27FC236}">
              <a16:creationId xmlns="" xmlns:a16="http://schemas.microsoft.com/office/drawing/2014/main" id="{69034604-44DE-417E-B9CB-67069ABACE3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199" name="Text Box 79">
          <a:extLst>
            <a:ext uri="{FF2B5EF4-FFF2-40B4-BE49-F238E27FC236}">
              <a16:creationId xmlns="" xmlns:a16="http://schemas.microsoft.com/office/drawing/2014/main" id="{70A37615-C610-4974-A09D-7C04F2D7575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0" name="Text Box 78">
          <a:extLst>
            <a:ext uri="{FF2B5EF4-FFF2-40B4-BE49-F238E27FC236}">
              <a16:creationId xmlns="" xmlns:a16="http://schemas.microsoft.com/office/drawing/2014/main" id="{13CC4CF4-65EA-465E-BA98-90F79AB9A5E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1" name="Text Box 79">
          <a:extLst>
            <a:ext uri="{FF2B5EF4-FFF2-40B4-BE49-F238E27FC236}">
              <a16:creationId xmlns="" xmlns:a16="http://schemas.microsoft.com/office/drawing/2014/main" id="{DEB45D9B-AD0B-4F5B-B3A1-54A6F3B453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2" name="Text Box 78">
          <a:extLst>
            <a:ext uri="{FF2B5EF4-FFF2-40B4-BE49-F238E27FC236}">
              <a16:creationId xmlns="" xmlns:a16="http://schemas.microsoft.com/office/drawing/2014/main" id="{81059BC8-C273-4591-96AE-7A62E2E079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3" name="Text Box 79">
          <a:extLst>
            <a:ext uri="{FF2B5EF4-FFF2-40B4-BE49-F238E27FC236}">
              <a16:creationId xmlns="" xmlns:a16="http://schemas.microsoft.com/office/drawing/2014/main" id="{48E076FE-B96D-463A-9E0A-B9569AF8F26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4" name="Text Box 78">
          <a:extLst>
            <a:ext uri="{FF2B5EF4-FFF2-40B4-BE49-F238E27FC236}">
              <a16:creationId xmlns="" xmlns:a16="http://schemas.microsoft.com/office/drawing/2014/main" id="{DE66C105-4A02-423B-ACD3-1149711E9D5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5" name="Text Box 79">
          <a:extLst>
            <a:ext uri="{FF2B5EF4-FFF2-40B4-BE49-F238E27FC236}">
              <a16:creationId xmlns="" xmlns:a16="http://schemas.microsoft.com/office/drawing/2014/main" id="{1476E0B5-5BAB-486D-A7A3-2A88516F450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6" name="Text Box 78">
          <a:extLst>
            <a:ext uri="{FF2B5EF4-FFF2-40B4-BE49-F238E27FC236}">
              <a16:creationId xmlns="" xmlns:a16="http://schemas.microsoft.com/office/drawing/2014/main" id="{A3B8B819-5A8D-47CB-81DA-9E8B971635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7" name="Text Box 79">
          <a:extLst>
            <a:ext uri="{FF2B5EF4-FFF2-40B4-BE49-F238E27FC236}">
              <a16:creationId xmlns="" xmlns:a16="http://schemas.microsoft.com/office/drawing/2014/main" id="{D599E195-B394-4817-82F8-B12D2AFD29C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8" name="Text Box 78">
          <a:extLst>
            <a:ext uri="{FF2B5EF4-FFF2-40B4-BE49-F238E27FC236}">
              <a16:creationId xmlns="" xmlns:a16="http://schemas.microsoft.com/office/drawing/2014/main" id="{36286513-C6B7-4EA2-A7AC-C569E2C3BA3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09" name="Text Box 79">
          <a:extLst>
            <a:ext uri="{FF2B5EF4-FFF2-40B4-BE49-F238E27FC236}">
              <a16:creationId xmlns="" xmlns:a16="http://schemas.microsoft.com/office/drawing/2014/main" id="{997C4E8D-2006-43EF-B7D5-60D6EF1B59F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0" name="Text Box 78">
          <a:extLst>
            <a:ext uri="{FF2B5EF4-FFF2-40B4-BE49-F238E27FC236}">
              <a16:creationId xmlns="" xmlns:a16="http://schemas.microsoft.com/office/drawing/2014/main" id="{43C51B0A-AB1C-4833-B309-67FE815CB6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1" name="Text Box 79">
          <a:extLst>
            <a:ext uri="{FF2B5EF4-FFF2-40B4-BE49-F238E27FC236}">
              <a16:creationId xmlns="" xmlns:a16="http://schemas.microsoft.com/office/drawing/2014/main" id="{62C1277E-79DA-40FE-92F3-1AA40D807E4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2" name="Text Box 78">
          <a:extLst>
            <a:ext uri="{FF2B5EF4-FFF2-40B4-BE49-F238E27FC236}">
              <a16:creationId xmlns="" xmlns:a16="http://schemas.microsoft.com/office/drawing/2014/main" id="{4D569348-5207-43B7-BD86-C2AA46B7321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3" name="Text Box 79">
          <a:extLst>
            <a:ext uri="{FF2B5EF4-FFF2-40B4-BE49-F238E27FC236}">
              <a16:creationId xmlns="" xmlns:a16="http://schemas.microsoft.com/office/drawing/2014/main" id="{45A0DFC2-7A4F-483E-8180-47788FBA82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4" name="Text Box 78">
          <a:extLst>
            <a:ext uri="{FF2B5EF4-FFF2-40B4-BE49-F238E27FC236}">
              <a16:creationId xmlns="" xmlns:a16="http://schemas.microsoft.com/office/drawing/2014/main" id="{10811ED9-B3E4-431B-834F-257EAF25187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5" name="Text Box 79">
          <a:extLst>
            <a:ext uri="{FF2B5EF4-FFF2-40B4-BE49-F238E27FC236}">
              <a16:creationId xmlns="" xmlns:a16="http://schemas.microsoft.com/office/drawing/2014/main" id="{8C70EFA7-6631-428B-88C6-8EA9210F69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6" name="Text Box 78">
          <a:extLst>
            <a:ext uri="{FF2B5EF4-FFF2-40B4-BE49-F238E27FC236}">
              <a16:creationId xmlns="" xmlns:a16="http://schemas.microsoft.com/office/drawing/2014/main" id="{DDA3AE06-E8FC-4CEA-8454-C66CB741CBB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7" name="Text Box 79">
          <a:extLst>
            <a:ext uri="{FF2B5EF4-FFF2-40B4-BE49-F238E27FC236}">
              <a16:creationId xmlns="" xmlns:a16="http://schemas.microsoft.com/office/drawing/2014/main" id="{2E0622CD-BBCD-41A5-8A42-7D9F47DEFCB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8" name="Text Box 78">
          <a:extLst>
            <a:ext uri="{FF2B5EF4-FFF2-40B4-BE49-F238E27FC236}">
              <a16:creationId xmlns="" xmlns:a16="http://schemas.microsoft.com/office/drawing/2014/main" id="{18802D22-8DC3-443A-A03E-F956F4CC877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19" name="Text Box 79">
          <a:extLst>
            <a:ext uri="{FF2B5EF4-FFF2-40B4-BE49-F238E27FC236}">
              <a16:creationId xmlns="" xmlns:a16="http://schemas.microsoft.com/office/drawing/2014/main" id="{4D7AB5A9-CF95-4750-B72E-028C2DAC5B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0" name="Text Box 78">
          <a:extLst>
            <a:ext uri="{FF2B5EF4-FFF2-40B4-BE49-F238E27FC236}">
              <a16:creationId xmlns="" xmlns:a16="http://schemas.microsoft.com/office/drawing/2014/main" id="{F0EB0929-F19F-45F7-BFBF-0E36C3160AD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1" name="Text Box 79">
          <a:extLst>
            <a:ext uri="{FF2B5EF4-FFF2-40B4-BE49-F238E27FC236}">
              <a16:creationId xmlns="" xmlns:a16="http://schemas.microsoft.com/office/drawing/2014/main" id="{82B1CDD1-1ECA-4DDD-A3E9-76142A7B2B6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2" name="Text Box 78">
          <a:extLst>
            <a:ext uri="{FF2B5EF4-FFF2-40B4-BE49-F238E27FC236}">
              <a16:creationId xmlns="" xmlns:a16="http://schemas.microsoft.com/office/drawing/2014/main" id="{67B764D7-4309-43C7-9A5C-A318AEEB4A4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3" name="Text Box 79">
          <a:extLst>
            <a:ext uri="{FF2B5EF4-FFF2-40B4-BE49-F238E27FC236}">
              <a16:creationId xmlns="" xmlns:a16="http://schemas.microsoft.com/office/drawing/2014/main" id="{38192C89-16C7-4118-9E18-6837ABCEF2C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4" name="Text Box 78">
          <a:extLst>
            <a:ext uri="{FF2B5EF4-FFF2-40B4-BE49-F238E27FC236}">
              <a16:creationId xmlns="" xmlns:a16="http://schemas.microsoft.com/office/drawing/2014/main" id="{A2845A8D-3906-4505-BF60-EBDA4E27336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5" name="Text Box 79">
          <a:extLst>
            <a:ext uri="{FF2B5EF4-FFF2-40B4-BE49-F238E27FC236}">
              <a16:creationId xmlns="" xmlns:a16="http://schemas.microsoft.com/office/drawing/2014/main" id="{B8DE9C80-C50E-4CD3-AF66-5C215D00D3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6" name="Text Box 78">
          <a:extLst>
            <a:ext uri="{FF2B5EF4-FFF2-40B4-BE49-F238E27FC236}">
              <a16:creationId xmlns="" xmlns:a16="http://schemas.microsoft.com/office/drawing/2014/main" id="{C0AA855A-4B0A-48CE-9339-624D6814339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7" name="Text Box 79">
          <a:extLst>
            <a:ext uri="{FF2B5EF4-FFF2-40B4-BE49-F238E27FC236}">
              <a16:creationId xmlns="" xmlns:a16="http://schemas.microsoft.com/office/drawing/2014/main" id="{A0A3A012-0991-416A-BDBD-917889366F2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8" name="Text Box 78">
          <a:extLst>
            <a:ext uri="{FF2B5EF4-FFF2-40B4-BE49-F238E27FC236}">
              <a16:creationId xmlns="" xmlns:a16="http://schemas.microsoft.com/office/drawing/2014/main" id="{DD97F37F-57B0-42F5-9EA7-EC3E779D327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29" name="Text Box 79">
          <a:extLst>
            <a:ext uri="{FF2B5EF4-FFF2-40B4-BE49-F238E27FC236}">
              <a16:creationId xmlns="" xmlns:a16="http://schemas.microsoft.com/office/drawing/2014/main" id="{DDFB3728-B71B-43F2-8A1A-385ABCA290E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0" name="Text Box 78">
          <a:extLst>
            <a:ext uri="{FF2B5EF4-FFF2-40B4-BE49-F238E27FC236}">
              <a16:creationId xmlns="" xmlns:a16="http://schemas.microsoft.com/office/drawing/2014/main" id="{C48B4770-3FE4-4622-9B30-6CF29E3FAB2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1" name="Text Box 79">
          <a:extLst>
            <a:ext uri="{FF2B5EF4-FFF2-40B4-BE49-F238E27FC236}">
              <a16:creationId xmlns="" xmlns:a16="http://schemas.microsoft.com/office/drawing/2014/main" id="{5E7B9AD9-271D-49F6-B214-E4358F0D087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2" name="Text Box 78">
          <a:extLst>
            <a:ext uri="{FF2B5EF4-FFF2-40B4-BE49-F238E27FC236}">
              <a16:creationId xmlns="" xmlns:a16="http://schemas.microsoft.com/office/drawing/2014/main" id="{0BFE96AE-1DF0-48A0-8DD9-5D3067DEBB1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3" name="Text Box 79">
          <a:extLst>
            <a:ext uri="{FF2B5EF4-FFF2-40B4-BE49-F238E27FC236}">
              <a16:creationId xmlns="" xmlns:a16="http://schemas.microsoft.com/office/drawing/2014/main" id="{5D618279-AE36-4CB0-91BC-EB4F5F828AE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4" name="Text Box 78">
          <a:extLst>
            <a:ext uri="{FF2B5EF4-FFF2-40B4-BE49-F238E27FC236}">
              <a16:creationId xmlns="" xmlns:a16="http://schemas.microsoft.com/office/drawing/2014/main" id="{4150CF4C-91D5-438F-ACE1-674BABBEB2B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5" name="Text Box 79">
          <a:extLst>
            <a:ext uri="{FF2B5EF4-FFF2-40B4-BE49-F238E27FC236}">
              <a16:creationId xmlns="" xmlns:a16="http://schemas.microsoft.com/office/drawing/2014/main" id="{092A4696-4F68-497B-9B61-8C96AE5F528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6" name="Text Box 78">
          <a:extLst>
            <a:ext uri="{FF2B5EF4-FFF2-40B4-BE49-F238E27FC236}">
              <a16:creationId xmlns="" xmlns:a16="http://schemas.microsoft.com/office/drawing/2014/main" id="{62F7E2F7-8507-4D3B-85E7-608796BB66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7" name="Text Box 79">
          <a:extLst>
            <a:ext uri="{FF2B5EF4-FFF2-40B4-BE49-F238E27FC236}">
              <a16:creationId xmlns="" xmlns:a16="http://schemas.microsoft.com/office/drawing/2014/main" id="{105EDF7A-7D89-4119-9254-E84D6AB8DEA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8" name="Text Box 78">
          <a:extLst>
            <a:ext uri="{FF2B5EF4-FFF2-40B4-BE49-F238E27FC236}">
              <a16:creationId xmlns="" xmlns:a16="http://schemas.microsoft.com/office/drawing/2014/main" id="{9D3B378E-9759-4845-B0BA-92F91635E21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39" name="Text Box 79">
          <a:extLst>
            <a:ext uri="{FF2B5EF4-FFF2-40B4-BE49-F238E27FC236}">
              <a16:creationId xmlns="" xmlns:a16="http://schemas.microsoft.com/office/drawing/2014/main" id="{9F435372-4E89-415B-925F-BCEA7C4EB62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0" name="Text Box 78">
          <a:extLst>
            <a:ext uri="{FF2B5EF4-FFF2-40B4-BE49-F238E27FC236}">
              <a16:creationId xmlns="" xmlns:a16="http://schemas.microsoft.com/office/drawing/2014/main" id="{1B8E3E1E-AD1B-4687-9E4A-0F1A014292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1" name="Text Box 79">
          <a:extLst>
            <a:ext uri="{FF2B5EF4-FFF2-40B4-BE49-F238E27FC236}">
              <a16:creationId xmlns="" xmlns:a16="http://schemas.microsoft.com/office/drawing/2014/main" id="{62A03BED-542F-48EE-823C-B7B4D902A6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2" name="Text Box 78">
          <a:extLst>
            <a:ext uri="{FF2B5EF4-FFF2-40B4-BE49-F238E27FC236}">
              <a16:creationId xmlns="" xmlns:a16="http://schemas.microsoft.com/office/drawing/2014/main" id="{C5E4D75D-E813-4503-9C67-548AFEAEF37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3" name="Text Box 79">
          <a:extLst>
            <a:ext uri="{FF2B5EF4-FFF2-40B4-BE49-F238E27FC236}">
              <a16:creationId xmlns="" xmlns:a16="http://schemas.microsoft.com/office/drawing/2014/main" id="{CDCF6F92-FA54-40B4-9762-E70E9CD4923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4" name="Text Box 78">
          <a:extLst>
            <a:ext uri="{FF2B5EF4-FFF2-40B4-BE49-F238E27FC236}">
              <a16:creationId xmlns="" xmlns:a16="http://schemas.microsoft.com/office/drawing/2014/main" id="{79154C1A-E8B8-4C51-BF18-78339568ED1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5" name="Text Box 79">
          <a:extLst>
            <a:ext uri="{FF2B5EF4-FFF2-40B4-BE49-F238E27FC236}">
              <a16:creationId xmlns="" xmlns:a16="http://schemas.microsoft.com/office/drawing/2014/main" id="{B86209D8-BE40-46CC-A48E-8D1F5234B00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6" name="Text Box 78">
          <a:extLst>
            <a:ext uri="{FF2B5EF4-FFF2-40B4-BE49-F238E27FC236}">
              <a16:creationId xmlns="" xmlns:a16="http://schemas.microsoft.com/office/drawing/2014/main" id="{BA9A181C-D537-4D27-826D-EBAFADCA9A6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7" name="Text Box 79">
          <a:extLst>
            <a:ext uri="{FF2B5EF4-FFF2-40B4-BE49-F238E27FC236}">
              <a16:creationId xmlns="" xmlns:a16="http://schemas.microsoft.com/office/drawing/2014/main" id="{56D4488E-2717-43C6-8F61-C9F3082B576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8" name="Text Box 78">
          <a:extLst>
            <a:ext uri="{FF2B5EF4-FFF2-40B4-BE49-F238E27FC236}">
              <a16:creationId xmlns="" xmlns:a16="http://schemas.microsoft.com/office/drawing/2014/main" id="{8F6ACB9B-ED81-46B3-9679-158CDD9F27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49" name="Text Box 79">
          <a:extLst>
            <a:ext uri="{FF2B5EF4-FFF2-40B4-BE49-F238E27FC236}">
              <a16:creationId xmlns="" xmlns:a16="http://schemas.microsoft.com/office/drawing/2014/main" id="{26863EDD-EE96-4154-B347-0D6995A2950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0" name="Text Box 78">
          <a:extLst>
            <a:ext uri="{FF2B5EF4-FFF2-40B4-BE49-F238E27FC236}">
              <a16:creationId xmlns="" xmlns:a16="http://schemas.microsoft.com/office/drawing/2014/main" id="{273D1A6D-E2BB-421D-835E-FD002A78334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1" name="Text Box 79">
          <a:extLst>
            <a:ext uri="{FF2B5EF4-FFF2-40B4-BE49-F238E27FC236}">
              <a16:creationId xmlns="" xmlns:a16="http://schemas.microsoft.com/office/drawing/2014/main" id="{33393ABD-7B05-4604-89AE-BE4D389EEB2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2" name="Text Box 78">
          <a:extLst>
            <a:ext uri="{FF2B5EF4-FFF2-40B4-BE49-F238E27FC236}">
              <a16:creationId xmlns="" xmlns:a16="http://schemas.microsoft.com/office/drawing/2014/main" id="{24E94B68-92CE-4AF5-852C-BEA4D238D17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3" name="Text Box 79">
          <a:extLst>
            <a:ext uri="{FF2B5EF4-FFF2-40B4-BE49-F238E27FC236}">
              <a16:creationId xmlns="" xmlns:a16="http://schemas.microsoft.com/office/drawing/2014/main" id="{FF640299-8C4B-4126-AE3C-3E6566A5311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4" name="Text Box 78">
          <a:extLst>
            <a:ext uri="{FF2B5EF4-FFF2-40B4-BE49-F238E27FC236}">
              <a16:creationId xmlns="" xmlns:a16="http://schemas.microsoft.com/office/drawing/2014/main" id="{EE20BA55-BCE3-4071-91D4-FAB66ECA79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5" name="Text Box 79">
          <a:extLst>
            <a:ext uri="{FF2B5EF4-FFF2-40B4-BE49-F238E27FC236}">
              <a16:creationId xmlns="" xmlns:a16="http://schemas.microsoft.com/office/drawing/2014/main" id="{E972DB9A-A7C5-4419-B700-2D94BBC58B0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6" name="Text Box 78">
          <a:extLst>
            <a:ext uri="{FF2B5EF4-FFF2-40B4-BE49-F238E27FC236}">
              <a16:creationId xmlns="" xmlns:a16="http://schemas.microsoft.com/office/drawing/2014/main" id="{776E149F-B1FA-4218-91B2-2047AA87AFF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7" name="Text Box 79">
          <a:extLst>
            <a:ext uri="{FF2B5EF4-FFF2-40B4-BE49-F238E27FC236}">
              <a16:creationId xmlns="" xmlns:a16="http://schemas.microsoft.com/office/drawing/2014/main" id="{FAC0226F-86DE-45AD-9C9D-56C94337447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8" name="Text Box 78">
          <a:extLst>
            <a:ext uri="{FF2B5EF4-FFF2-40B4-BE49-F238E27FC236}">
              <a16:creationId xmlns="" xmlns:a16="http://schemas.microsoft.com/office/drawing/2014/main" id="{AEFC70EB-8DF3-45CE-A563-4EEDE32384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59" name="Text Box 79">
          <a:extLst>
            <a:ext uri="{FF2B5EF4-FFF2-40B4-BE49-F238E27FC236}">
              <a16:creationId xmlns="" xmlns:a16="http://schemas.microsoft.com/office/drawing/2014/main" id="{3426A649-5A0D-4323-AB84-4FAFEDDF823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0" name="Text Box 78">
          <a:extLst>
            <a:ext uri="{FF2B5EF4-FFF2-40B4-BE49-F238E27FC236}">
              <a16:creationId xmlns="" xmlns:a16="http://schemas.microsoft.com/office/drawing/2014/main" id="{4C0CA5F9-2703-4492-A8FE-7C0DC80A929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1" name="Text Box 79">
          <a:extLst>
            <a:ext uri="{FF2B5EF4-FFF2-40B4-BE49-F238E27FC236}">
              <a16:creationId xmlns="" xmlns:a16="http://schemas.microsoft.com/office/drawing/2014/main" id="{33A35F26-52E4-4870-A6DE-106315C9ED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2" name="Text Box 78">
          <a:extLst>
            <a:ext uri="{FF2B5EF4-FFF2-40B4-BE49-F238E27FC236}">
              <a16:creationId xmlns="" xmlns:a16="http://schemas.microsoft.com/office/drawing/2014/main" id="{5D1A90D1-4A2B-4201-B3DE-CB1231E436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3" name="Text Box 79">
          <a:extLst>
            <a:ext uri="{FF2B5EF4-FFF2-40B4-BE49-F238E27FC236}">
              <a16:creationId xmlns="" xmlns:a16="http://schemas.microsoft.com/office/drawing/2014/main" id="{366CCBB9-201D-4CB6-8442-47CA7E7AAD7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4" name="Text Box 78">
          <a:extLst>
            <a:ext uri="{FF2B5EF4-FFF2-40B4-BE49-F238E27FC236}">
              <a16:creationId xmlns="" xmlns:a16="http://schemas.microsoft.com/office/drawing/2014/main" id="{3D7B7F67-7EBD-4807-9794-06C4E050812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5" name="Text Box 79">
          <a:extLst>
            <a:ext uri="{FF2B5EF4-FFF2-40B4-BE49-F238E27FC236}">
              <a16:creationId xmlns="" xmlns:a16="http://schemas.microsoft.com/office/drawing/2014/main" id="{B9DCD41A-EDE5-4E25-BBAE-FDBDDA4EAD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6" name="Text Box 78">
          <a:extLst>
            <a:ext uri="{FF2B5EF4-FFF2-40B4-BE49-F238E27FC236}">
              <a16:creationId xmlns="" xmlns:a16="http://schemas.microsoft.com/office/drawing/2014/main" id="{8E6F95DB-317F-44C1-8602-C09B3B6F426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7" name="Text Box 79">
          <a:extLst>
            <a:ext uri="{FF2B5EF4-FFF2-40B4-BE49-F238E27FC236}">
              <a16:creationId xmlns="" xmlns:a16="http://schemas.microsoft.com/office/drawing/2014/main" id="{202A692D-C325-46C8-8185-35636EAF9F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8" name="Text Box 78">
          <a:extLst>
            <a:ext uri="{FF2B5EF4-FFF2-40B4-BE49-F238E27FC236}">
              <a16:creationId xmlns="" xmlns:a16="http://schemas.microsoft.com/office/drawing/2014/main" id="{2F40C36E-6E09-4A7C-ABFD-E8C01AC6AF5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69" name="Text Box 79">
          <a:extLst>
            <a:ext uri="{FF2B5EF4-FFF2-40B4-BE49-F238E27FC236}">
              <a16:creationId xmlns="" xmlns:a16="http://schemas.microsoft.com/office/drawing/2014/main" id="{38DCB54F-2F15-4437-BCCF-1A575915D9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0" name="Text Box 78">
          <a:extLst>
            <a:ext uri="{FF2B5EF4-FFF2-40B4-BE49-F238E27FC236}">
              <a16:creationId xmlns="" xmlns:a16="http://schemas.microsoft.com/office/drawing/2014/main" id="{099FC907-8537-406A-928F-07B840B7C2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1" name="Text Box 79">
          <a:extLst>
            <a:ext uri="{FF2B5EF4-FFF2-40B4-BE49-F238E27FC236}">
              <a16:creationId xmlns="" xmlns:a16="http://schemas.microsoft.com/office/drawing/2014/main" id="{7B42B4F4-8843-4843-817A-B26CAD786F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2" name="Text Box 78">
          <a:extLst>
            <a:ext uri="{FF2B5EF4-FFF2-40B4-BE49-F238E27FC236}">
              <a16:creationId xmlns="" xmlns:a16="http://schemas.microsoft.com/office/drawing/2014/main" id="{A85F067F-47E9-4B17-9F94-4D387E096E4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3" name="Text Box 79">
          <a:extLst>
            <a:ext uri="{FF2B5EF4-FFF2-40B4-BE49-F238E27FC236}">
              <a16:creationId xmlns="" xmlns:a16="http://schemas.microsoft.com/office/drawing/2014/main" id="{E20B9623-6374-4171-AC69-5CFF5241BE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4" name="Text Box 78">
          <a:extLst>
            <a:ext uri="{FF2B5EF4-FFF2-40B4-BE49-F238E27FC236}">
              <a16:creationId xmlns="" xmlns:a16="http://schemas.microsoft.com/office/drawing/2014/main" id="{6CE6551A-A5B4-44A2-BD9C-2E4ED4D9F06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5" name="Text Box 79">
          <a:extLst>
            <a:ext uri="{FF2B5EF4-FFF2-40B4-BE49-F238E27FC236}">
              <a16:creationId xmlns="" xmlns:a16="http://schemas.microsoft.com/office/drawing/2014/main" id="{8B1FF483-288D-46D6-92E6-131D7CB751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6" name="Text Box 78">
          <a:extLst>
            <a:ext uri="{FF2B5EF4-FFF2-40B4-BE49-F238E27FC236}">
              <a16:creationId xmlns="" xmlns:a16="http://schemas.microsoft.com/office/drawing/2014/main" id="{DE34E254-F45D-4EBC-A9BC-96F423518F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7" name="Text Box 79">
          <a:extLst>
            <a:ext uri="{FF2B5EF4-FFF2-40B4-BE49-F238E27FC236}">
              <a16:creationId xmlns="" xmlns:a16="http://schemas.microsoft.com/office/drawing/2014/main" id="{ADC2831D-EAFC-4948-BFA3-3A0722EBE11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8" name="Text Box 78">
          <a:extLst>
            <a:ext uri="{FF2B5EF4-FFF2-40B4-BE49-F238E27FC236}">
              <a16:creationId xmlns="" xmlns:a16="http://schemas.microsoft.com/office/drawing/2014/main" id="{1A3062C9-4100-4A76-9765-FD1CDAF0D82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79" name="Text Box 79">
          <a:extLst>
            <a:ext uri="{FF2B5EF4-FFF2-40B4-BE49-F238E27FC236}">
              <a16:creationId xmlns="" xmlns:a16="http://schemas.microsoft.com/office/drawing/2014/main" id="{4B9CF3D1-25A8-48F1-92A2-3EF3500F9AD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0" name="Text Box 78">
          <a:extLst>
            <a:ext uri="{FF2B5EF4-FFF2-40B4-BE49-F238E27FC236}">
              <a16:creationId xmlns="" xmlns:a16="http://schemas.microsoft.com/office/drawing/2014/main" id="{8E48061C-D089-402F-9726-A7589D59343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1" name="Text Box 79">
          <a:extLst>
            <a:ext uri="{FF2B5EF4-FFF2-40B4-BE49-F238E27FC236}">
              <a16:creationId xmlns="" xmlns:a16="http://schemas.microsoft.com/office/drawing/2014/main" id="{FE00473A-8B97-4A85-8EF1-21621352EFC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2" name="Text Box 78">
          <a:extLst>
            <a:ext uri="{FF2B5EF4-FFF2-40B4-BE49-F238E27FC236}">
              <a16:creationId xmlns="" xmlns:a16="http://schemas.microsoft.com/office/drawing/2014/main" id="{350EA0C7-09BA-4720-BA01-D6CC90D28D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3" name="Text Box 79">
          <a:extLst>
            <a:ext uri="{FF2B5EF4-FFF2-40B4-BE49-F238E27FC236}">
              <a16:creationId xmlns="" xmlns:a16="http://schemas.microsoft.com/office/drawing/2014/main" id="{7CC47B66-6EBF-4D83-A40F-CB9EC3F1BB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4" name="Text Box 78">
          <a:extLst>
            <a:ext uri="{FF2B5EF4-FFF2-40B4-BE49-F238E27FC236}">
              <a16:creationId xmlns="" xmlns:a16="http://schemas.microsoft.com/office/drawing/2014/main" id="{BE256428-57F2-4BF2-94E4-E06B259DA9A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5" name="Text Box 79">
          <a:extLst>
            <a:ext uri="{FF2B5EF4-FFF2-40B4-BE49-F238E27FC236}">
              <a16:creationId xmlns="" xmlns:a16="http://schemas.microsoft.com/office/drawing/2014/main" id="{1FB6C6D0-E41D-4918-A2F1-722134A8DF1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6" name="Text Box 78">
          <a:extLst>
            <a:ext uri="{FF2B5EF4-FFF2-40B4-BE49-F238E27FC236}">
              <a16:creationId xmlns="" xmlns:a16="http://schemas.microsoft.com/office/drawing/2014/main" id="{925EFC11-0101-439F-9680-2DE4818F644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7" name="Text Box 79">
          <a:extLst>
            <a:ext uri="{FF2B5EF4-FFF2-40B4-BE49-F238E27FC236}">
              <a16:creationId xmlns="" xmlns:a16="http://schemas.microsoft.com/office/drawing/2014/main" id="{FB20AD01-74DF-4197-8404-7B6D209DE7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 name="Text Box 78">
          <a:extLst>
            <a:ext uri="{FF2B5EF4-FFF2-40B4-BE49-F238E27FC236}">
              <a16:creationId xmlns="" xmlns:a16="http://schemas.microsoft.com/office/drawing/2014/main" id="{0C9DE812-B490-4240-8464-410CF432417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 name="Text Box 79">
          <a:extLst>
            <a:ext uri="{FF2B5EF4-FFF2-40B4-BE49-F238E27FC236}">
              <a16:creationId xmlns="" xmlns:a16="http://schemas.microsoft.com/office/drawing/2014/main" id="{694875E2-F14D-4287-9541-17787BD4FF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 name="Text Box 78">
          <a:extLst>
            <a:ext uri="{FF2B5EF4-FFF2-40B4-BE49-F238E27FC236}">
              <a16:creationId xmlns="" xmlns:a16="http://schemas.microsoft.com/office/drawing/2014/main" id="{37B8BC48-EB2C-49A2-94B1-84D4D77385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 name="Text Box 79">
          <a:extLst>
            <a:ext uri="{FF2B5EF4-FFF2-40B4-BE49-F238E27FC236}">
              <a16:creationId xmlns="" xmlns:a16="http://schemas.microsoft.com/office/drawing/2014/main" id="{E96E0912-914A-438A-A7C8-32FED9AA485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 name="Text Box 78">
          <a:extLst>
            <a:ext uri="{FF2B5EF4-FFF2-40B4-BE49-F238E27FC236}">
              <a16:creationId xmlns="" xmlns:a16="http://schemas.microsoft.com/office/drawing/2014/main" id="{D020BA5B-7EA0-4FA6-83E8-E4846821A36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 name="Text Box 79">
          <a:extLst>
            <a:ext uri="{FF2B5EF4-FFF2-40B4-BE49-F238E27FC236}">
              <a16:creationId xmlns="" xmlns:a16="http://schemas.microsoft.com/office/drawing/2014/main" id="{9E07AFF0-C885-4159-ABD0-55D6FF40318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 name="Text Box 78">
          <a:extLst>
            <a:ext uri="{FF2B5EF4-FFF2-40B4-BE49-F238E27FC236}">
              <a16:creationId xmlns="" xmlns:a16="http://schemas.microsoft.com/office/drawing/2014/main" id="{CCD99C06-888C-45B9-94FA-F8BE70F0550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 name="Text Box 79">
          <a:extLst>
            <a:ext uri="{FF2B5EF4-FFF2-40B4-BE49-F238E27FC236}">
              <a16:creationId xmlns="" xmlns:a16="http://schemas.microsoft.com/office/drawing/2014/main" id="{52A677FD-DABD-4ED1-BA3A-D2A9341DA46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 name="Text Box 78">
          <a:extLst>
            <a:ext uri="{FF2B5EF4-FFF2-40B4-BE49-F238E27FC236}">
              <a16:creationId xmlns="" xmlns:a16="http://schemas.microsoft.com/office/drawing/2014/main" id="{75E05AA9-4CCB-4445-BE2A-7CC16CAE442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 name="Text Box 79">
          <a:extLst>
            <a:ext uri="{FF2B5EF4-FFF2-40B4-BE49-F238E27FC236}">
              <a16:creationId xmlns="" xmlns:a16="http://schemas.microsoft.com/office/drawing/2014/main" id="{F1B57D26-D293-4842-AE6A-CD04E25D28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 name="Text Box 78">
          <a:extLst>
            <a:ext uri="{FF2B5EF4-FFF2-40B4-BE49-F238E27FC236}">
              <a16:creationId xmlns="" xmlns:a16="http://schemas.microsoft.com/office/drawing/2014/main" id="{F31D74CA-E037-4B13-8C53-A590D84CEE9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 name="Text Box 79">
          <a:extLst>
            <a:ext uri="{FF2B5EF4-FFF2-40B4-BE49-F238E27FC236}">
              <a16:creationId xmlns="" xmlns:a16="http://schemas.microsoft.com/office/drawing/2014/main" id="{B1FE6495-C915-4AD7-81EC-12D9FACD458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 name="Text Box 78">
          <a:extLst>
            <a:ext uri="{FF2B5EF4-FFF2-40B4-BE49-F238E27FC236}">
              <a16:creationId xmlns="" xmlns:a16="http://schemas.microsoft.com/office/drawing/2014/main" id="{52E552F9-D227-4955-AA33-747AFA43DE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 name="Text Box 79">
          <a:extLst>
            <a:ext uri="{FF2B5EF4-FFF2-40B4-BE49-F238E27FC236}">
              <a16:creationId xmlns="" xmlns:a16="http://schemas.microsoft.com/office/drawing/2014/main" id="{9C066629-63E2-44C8-AED8-AE82A4E365B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 name="Text Box 78">
          <a:extLst>
            <a:ext uri="{FF2B5EF4-FFF2-40B4-BE49-F238E27FC236}">
              <a16:creationId xmlns="" xmlns:a16="http://schemas.microsoft.com/office/drawing/2014/main" id="{70055A6B-B076-4711-8F7E-7FCE3F92CC2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 name="Text Box 79">
          <a:extLst>
            <a:ext uri="{FF2B5EF4-FFF2-40B4-BE49-F238E27FC236}">
              <a16:creationId xmlns="" xmlns:a16="http://schemas.microsoft.com/office/drawing/2014/main" id="{8EE419AC-8F9B-4D2A-8E49-A762FDA2072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 name="Text Box 78">
          <a:extLst>
            <a:ext uri="{FF2B5EF4-FFF2-40B4-BE49-F238E27FC236}">
              <a16:creationId xmlns="" xmlns:a16="http://schemas.microsoft.com/office/drawing/2014/main" id="{353E6C20-CBCD-4303-A142-96B3DA0943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 name="Text Box 79">
          <a:extLst>
            <a:ext uri="{FF2B5EF4-FFF2-40B4-BE49-F238E27FC236}">
              <a16:creationId xmlns="" xmlns:a16="http://schemas.microsoft.com/office/drawing/2014/main" id="{B0524334-D9BD-4AD5-87C8-90B3F68370E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 name="Text Box 78">
          <a:extLst>
            <a:ext uri="{FF2B5EF4-FFF2-40B4-BE49-F238E27FC236}">
              <a16:creationId xmlns="" xmlns:a16="http://schemas.microsoft.com/office/drawing/2014/main" id="{5E8AC106-33EF-4169-BE8D-0305787AE52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 name="Text Box 79">
          <a:extLst>
            <a:ext uri="{FF2B5EF4-FFF2-40B4-BE49-F238E27FC236}">
              <a16:creationId xmlns="" xmlns:a16="http://schemas.microsoft.com/office/drawing/2014/main" id="{356A7B98-29AE-4B47-A3F0-FF202B91BF7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 name="Text Box 78">
          <a:extLst>
            <a:ext uri="{FF2B5EF4-FFF2-40B4-BE49-F238E27FC236}">
              <a16:creationId xmlns="" xmlns:a16="http://schemas.microsoft.com/office/drawing/2014/main" id="{92859015-929A-4CFD-9D66-8AFA35451EC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 name="Text Box 79">
          <a:extLst>
            <a:ext uri="{FF2B5EF4-FFF2-40B4-BE49-F238E27FC236}">
              <a16:creationId xmlns="" xmlns:a16="http://schemas.microsoft.com/office/drawing/2014/main" id="{9B312E40-2285-470F-B71D-8CC1A4F30DF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 name="Text Box 78">
          <a:extLst>
            <a:ext uri="{FF2B5EF4-FFF2-40B4-BE49-F238E27FC236}">
              <a16:creationId xmlns="" xmlns:a16="http://schemas.microsoft.com/office/drawing/2014/main" id="{C3FB9143-EC07-406C-9839-67BC70284F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 name="Text Box 79">
          <a:extLst>
            <a:ext uri="{FF2B5EF4-FFF2-40B4-BE49-F238E27FC236}">
              <a16:creationId xmlns="" xmlns:a16="http://schemas.microsoft.com/office/drawing/2014/main" id="{4DA16AEF-8489-4989-B92B-FC88347F7AC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 name="Text Box 78">
          <a:extLst>
            <a:ext uri="{FF2B5EF4-FFF2-40B4-BE49-F238E27FC236}">
              <a16:creationId xmlns="" xmlns:a16="http://schemas.microsoft.com/office/drawing/2014/main" id="{D2C959FF-E02F-4732-A5EF-32FDEA5C8C4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 name="Text Box 79">
          <a:extLst>
            <a:ext uri="{FF2B5EF4-FFF2-40B4-BE49-F238E27FC236}">
              <a16:creationId xmlns="" xmlns:a16="http://schemas.microsoft.com/office/drawing/2014/main" id="{DB997D08-3848-491E-9611-FA6AE1F033E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 name="Text Box 78">
          <a:extLst>
            <a:ext uri="{FF2B5EF4-FFF2-40B4-BE49-F238E27FC236}">
              <a16:creationId xmlns="" xmlns:a16="http://schemas.microsoft.com/office/drawing/2014/main" id="{9DD2FEF1-13B6-437F-988C-1AC21380A3D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 name="Text Box 79">
          <a:extLst>
            <a:ext uri="{FF2B5EF4-FFF2-40B4-BE49-F238E27FC236}">
              <a16:creationId xmlns="" xmlns:a16="http://schemas.microsoft.com/office/drawing/2014/main" id="{BB1D6F9F-3A80-41F4-A54B-56A6230C51F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 name="Text Box 78">
          <a:extLst>
            <a:ext uri="{FF2B5EF4-FFF2-40B4-BE49-F238E27FC236}">
              <a16:creationId xmlns="" xmlns:a16="http://schemas.microsoft.com/office/drawing/2014/main" id="{29AF882F-0445-4D17-8317-E7030072C24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 name="Text Box 79">
          <a:extLst>
            <a:ext uri="{FF2B5EF4-FFF2-40B4-BE49-F238E27FC236}">
              <a16:creationId xmlns="" xmlns:a16="http://schemas.microsoft.com/office/drawing/2014/main" id="{9FFF3C54-A40B-43D4-BE3C-9583B29EC8A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 name="Text Box 78">
          <a:extLst>
            <a:ext uri="{FF2B5EF4-FFF2-40B4-BE49-F238E27FC236}">
              <a16:creationId xmlns="" xmlns:a16="http://schemas.microsoft.com/office/drawing/2014/main" id="{20A1A143-9763-44C3-8E1B-82A94AC6ED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 name="Text Box 79">
          <a:extLst>
            <a:ext uri="{FF2B5EF4-FFF2-40B4-BE49-F238E27FC236}">
              <a16:creationId xmlns="" xmlns:a16="http://schemas.microsoft.com/office/drawing/2014/main" id="{6543E320-97E8-408F-810D-C238EE177F6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 name="Text Box 78">
          <a:extLst>
            <a:ext uri="{FF2B5EF4-FFF2-40B4-BE49-F238E27FC236}">
              <a16:creationId xmlns="" xmlns:a16="http://schemas.microsoft.com/office/drawing/2014/main" id="{1EE9136F-8F77-41DB-B457-48C56055C12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 name="Text Box 79">
          <a:extLst>
            <a:ext uri="{FF2B5EF4-FFF2-40B4-BE49-F238E27FC236}">
              <a16:creationId xmlns="" xmlns:a16="http://schemas.microsoft.com/office/drawing/2014/main" id="{D5E7FEC3-2CEA-4C1E-A8AD-D3471B77BF4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 name="Text Box 78">
          <a:extLst>
            <a:ext uri="{FF2B5EF4-FFF2-40B4-BE49-F238E27FC236}">
              <a16:creationId xmlns="" xmlns:a16="http://schemas.microsoft.com/office/drawing/2014/main" id="{8437C17A-A23E-4449-AD2B-5A4C0B35B25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 name="Text Box 79">
          <a:extLst>
            <a:ext uri="{FF2B5EF4-FFF2-40B4-BE49-F238E27FC236}">
              <a16:creationId xmlns="" xmlns:a16="http://schemas.microsoft.com/office/drawing/2014/main" id="{38409D4E-8E23-4C6F-85E8-3D3CB10E73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 name="Text Box 78">
          <a:extLst>
            <a:ext uri="{FF2B5EF4-FFF2-40B4-BE49-F238E27FC236}">
              <a16:creationId xmlns="" xmlns:a16="http://schemas.microsoft.com/office/drawing/2014/main" id="{A85CC952-5F3C-404E-B37C-4B9212DE7F7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 name="Text Box 79">
          <a:extLst>
            <a:ext uri="{FF2B5EF4-FFF2-40B4-BE49-F238E27FC236}">
              <a16:creationId xmlns="" xmlns:a16="http://schemas.microsoft.com/office/drawing/2014/main" id="{9E929A62-9368-48A7-9C4A-0B372D15593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 name="Text Box 78">
          <a:extLst>
            <a:ext uri="{FF2B5EF4-FFF2-40B4-BE49-F238E27FC236}">
              <a16:creationId xmlns="" xmlns:a16="http://schemas.microsoft.com/office/drawing/2014/main" id="{B855D6BA-949B-40C3-A165-790D0EEC58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 name="Text Box 79">
          <a:extLst>
            <a:ext uri="{FF2B5EF4-FFF2-40B4-BE49-F238E27FC236}">
              <a16:creationId xmlns="" xmlns:a16="http://schemas.microsoft.com/office/drawing/2014/main" id="{6A81527D-527A-4FE3-A863-D3147C5AFF8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 name="Text Box 78">
          <a:extLst>
            <a:ext uri="{FF2B5EF4-FFF2-40B4-BE49-F238E27FC236}">
              <a16:creationId xmlns="" xmlns:a16="http://schemas.microsoft.com/office/drawing/2014/main" id="{1CEAE839-8963-4193-8B97-8FFAE4B20DE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 name="Text Box 79">
          <a:extLst>
            <a:ext uri="{FF2B5EF4-FFF2-40B4-BE49-F238E27FC236}">
              <a16:creationId xmlns="" xmlns:a16="http://schemas.microsoft.com/office/drawing/2014/main" id="{380DFD7C-7803-423F-AFCA-19363C62C25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 name="Text Box 78">
          <a:extLst>
            <a:ext uri="{FF2B5EF4-FFF2-40B4-BE49-F238E27FC236}">
              <a16:creationId xmlns="" xmlns:a16="http://schemas.microsoft.com/office/drawing/2014/main" id="{4427A809-E790-4095-8044-DE3CC9FBAA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 name="Text Box 79">
          <a:extLst>
            <a:ext uri="{FF2B5EF4-FFF2-40B4-BE49-F238E27FC236}">
              <a16:creationId xmlns="" xmlns:a16="http://schemas.microsoft.com/office/drawing/2014/main" id="{85E28846-1835-4F5C-810E-47C90655B5D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 name="Text Box 78">
          <a:extLst>
            <a:ext uri="{FF2B5EF4-FFF2-40B4-BE49-F238E27FC236}">
              <a16:creationId xmlns="" xmlns:a16="http://schemas.microsoft.com/office/drawing/2014/main" id="{BAEB708E-A90A-468A-9909-5FC6022AC75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 name="Text Box 79">
          <a:extLst>
            <a:ext uri="{FF2B5EF4-FFF2-40B4-BE49-F238E27FC236}">
              <a16:creationId xmlns="" xmlns:a16="http://schemas.microsoft.com/office/drawing/2014/main" id="{F16C4535-0231-4D03-AC60-335F9D1F456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 name="Text Box 78">
          <a:extLst>
            <a:ext uri="{FF2B5EF4-FFF2-40B4-BE49-F238E27FC236}">
              <a16:creationId xmlns="" xmlns:a16="http://schemas.microsoft.com/office/drawing/2014/main" id="{5F01BBEE-336C-4368-984B-B09D3F5526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 name="Text Box 79">
          <a:extLst>
            <a:ext uri="{FF2B5EF4-FFF2-40B4-BE49-F238E27FC236}">
              <a16:creationId xmlns="" xmlns:a16="http://schemas.microsoft.com/office/drawing/2014/main" id="{D7DECFB2-0CA2-440A-8033-C18EEB5256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 name="Text Box 78">
          <a:extLst>
            <a:ext uri="{FF2B5EF4-FFF2-40B4-BE49-F238E27FC236}">
              <a16:creationId xmlns="" xmlns:a16="http://schemas.microsoft.com/office/drawing/2014/main" id="{43630F23-9CA8-497F-9002-BBE249A4572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 name="Text Box 79">
          <a:extLst>
            <a:ext uri="{FF2B5EF4-FFF2-40B4-BE49-F238E27FC236}">
              <a16:creationId xmlns="" xmlns:a16="http://schemas.microsoft.com/office/drawing/2014/main" id="{A1E41C6A-E473-45D4-9E0A-A6D3EDF1B94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 name="Text Box 78">
          <a:extLst>
            <a:ext uri="{FF2B5EF4-FFF2-40B4-BE49-F238E27FC236}">
              <a16:creationId xmlns="" xmlns:a16="http://schemas.microsoft.com/office/drawing/2014/main" id="{C10CC41D-A203-4E39-A116-F7FFA3E841A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 name="Text Box 79">
          <a:extLst>
            <a:ext uri="{FF2B5EF4-FFF2-40B4-BE49-F238E27FC236}">
              <a16:creationId xmlns="" xmlns:a16="http://schemas.microsoft.com/office/drawing/2014/main" id="{59AF5B9A-F844-4492-809E-6D1AB2FBA08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 name="Text Box 78">
          <a:extLst>
            <a:ext uri="{FF2B5EF4-FFF2-40B4-BE49-F238E27FC236}">
              <a16:creationId xmlns="" xmlns:a16="http://schemas.microsoft.com/office/drawing/2014/main" id="{98FE89EC-76C2-4066-AD1F-3E9DC733D77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 name="Text Box 79">
          <a:extLst>
            <a:ext uri="{FF2B5EF4-FFF2-40B4-BE49-F238E27FC236}">
              <a16:creationId xmlns="" xmlns:a16="http://schemas.microsoft.com/office/drawing/2014/main" id="{8EE88684-9806-44F9-AB3A-0BE820FA94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 name="Text Box 78">
          <a:extLst>
            <a:ext uri="{FF2B5EF4-FFF2-40B4-BE49-F238E27FC236}">
              <a16:creationId xmlns="" xmlns:a16="http://schemas.microsoft.com/office/drawing/2014/main" id="{D337382D-D632-447D-8341-DA144602053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 name="Text Box 79">
          <a:extLst>
            <a:ext uri="{FF2B5EF4-FFF2-40B4-BE49-F238E27FC236}">
              <a16:creationId xmlns="" xmlns:a16="http://schemas.microsoft.com/office/drawing/2014/main" id="{FD6E00F9-6656-4CC4-816C-550842A970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 name="Text Box 78">
          <a:extLst>
            <a:ext uri="{FF2B5EF4-FFF2-40B4-BE49-F238E27FC236}">
              <a16:creationId xmlns="" xmlns:a16="http://schemas.microsoft.com/office/drawing/2014/main" id="{FD24CA60-F5E9-4F09-8BFB-E293AA51F4E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 name="Text Box 79">
          <a:extLst>
            <a:ext uri="{FF2B5EF4-FFF2-40B4-BE49-F238E27FC236}">
              <a16:creationId xmlns="" xmlns:a16="http://schemas.microsoft.com/office/drawing/2014/main" id="{EE9F020D-4238-47F5-AE23-C78AA8A2748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 name="Text Box 78">
          <a:extLst>
            <a:ext uri="{FF2B5EF4-FFF2-40B4-BE49-F238E27FC236}">
              <a16:creationId xmlns="" xmlns:a16="http://schemas.microsoft.com/office/drawing/2014/main" id="{BBFDB063-64BE-4E25-99F9-F782F21D8A2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 name="Text Box 79">
          <a:extLst>
            <a:ext uri="{FF2B5EF4-FFF2-40B4-BE49-F238E27FC236}">
              <a16:creationId xmlns="" xmlns:a16="http://schemas.microsoft.com/office/drawing/2014/main" id="{F7F71869-34B8-4B12-9A90-3A34671CD6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 name="Text Box 78">
          <a:extLst>
            <a:ext uri="{FF2B5EF4-FFF2-40B4-BE49-F238E27FC236}">
              <a16:creationId xmlns="" xmlns:a16="http://schemas.microsoft.com/office/drawing/2014/main" id="{D7C54684-EAB6-4CCB-95C1-58D9338459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 name="Text Box 79">
          <a:extLst>
            <a:ext uri="{FF2B5EF4-FFF2-40B4-BE49-F238E27FC236}">
              <a16:creationId xmlns="" xmlns:a16="http://schemas.microsoft.com/office/drawing/2014/main" id="{908B6104-7BD0-4664-947B-D10E60B81F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 name="Text Box 78">
          <a:extLst>
            <a:ext uri="{FF2B5EF4-FFF2-40B4-BE49-F238E27FC236}">
              <a16:creationId xmlns="" xmlns:a16="http://schemas.microsoft.com/office/drawing/2014/main" id="{A148636B-F916-4787-A7DD-8E27BCC630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 name="Text Box 79">
          <a:extLst>
            <a:ext uri="{FF2B5EF4-FFF2-40B4-BE49-F238E27FC236}">
              <a16:creationId xmlns="" xmlns:a16="http://schemas.microsoft.com/office/drawing/2014/main" id="{1CBDD3CE-C2F1-4366-8814-66F2F56198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 name="Text Box 78">
          <a:extLst>
            <a:ext uri="{FF2B5EF4-FFF2-40B4-BE49-F238E27FC236}">
              <a16:creationId xmlns="" xmlns:a16="http://schemas.microsoft.com/office/drawing/2014/main" id="{4796D33C-499C-418F-9629-A62D7423431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 name="Text Box 79">
          <a:extLst>
            <a:ext uri="{FF2B5EF4-FFF2-40B4-BE49-F238E27FC236}">
              <a16:creationId xmlns="" xmlns:a16="http://schemas.microsoft.com/office/drawing/2014/main" id="{283794EE-B084-4FB7-9D53-3C452DF3D39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 name="Text Box 78">
          <a:extLst>
            <a:ext uri="{FF2B5EF4-FFF2-40B4-BE49-F238E27FC236}">
              <a16:creationId xmlns="" xmlns:a16="http://schemas.microsoft.com/office/drawing/2014/main" id="{C43B07A5-5547-4150-ABE8-D5F58A36ECF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 name="Text Box 79">
          <a:extLst>
            <a:ext uri="{FF2B5EF4-FFF2-40B4-BE49-F238E27FC236}">
              <a16:creationId xmlns="" xmlns:a16="http://schemas.microsoft.com/office/drawing/2014/main" id="{9F24E45B-831B-429C-BBFF-730D0B7FCA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 name="Text Box 78">
          <a:extLst>
            <a:ext uri="{FF2B5EF4-FFF2-40B4-BE49-F238E27FC236}">
              <a16:creationId xmlns="" xmlns:a16="http://schemas.microsoft.com/office/drawing/2014/main" id="{C819E8F1-C0B6-465F-98CA-A48544E7193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 name="Text Box 79">
          <a:extLst>
            <a:ext uri="{FF2B5EF4-FFF2-40B4-BE49-F238E27FC236}">
              <a16:creationId xmlns="" xmlns:a16="http://schemas.microsoft.com/office/drawing/2014/main" id="{EB92CF2A-6226-47E4-BF0B-54608E019A3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 name="Text Box 78">
          <a:extLst>
            <a:ext uri="{FF2B5EF4-FFF2-40B4-BE49-F238E27FC236}">
              <a16:creationId xmlns="" xmlns:a16="http://schemas.microsoft.com/office/drawing/2014/main" id="{95CB9E61-E662-4052-8693-EB0E668F3F3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 name="Text Box 79">
          <a:extLst>
            <a:ext uri="{FF2B5EF4-FFF2-40B4-BE49-F238E27FC236}">
              <a16:creationId xmlns="" xmlns:a16="http://schemas.microsoft.com/office/drawing/2014/main" id="{F529CB6E-6845-4BC0-9BB7-B2A26784DE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 name="Text Box 78">
          <a:extLst>
            <a:ext uri="{FF2B5EF4-FFF2-40B4-BE49-F238E27FC236}">
              <a16:creationId xmlns="" xmlns:a16="http://schemas.microsoft.com/office/drawing/2014/main" id="{7D7AFFBB-4747-4DFA-8EE0-F67090F2C53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 name="Text Box 79">
          <a:extLst>
            <a:ext uri="{FF2B5EF4-FFF2-40B4-BE49-F238E27FC236}">
              <a16:creationId xmlns="" xmlns:a16="http://schemas.microsoft.com/office/drawing/2014/main" id="{325DF3B1-B262-4B1B-97B5-0A35B1F6C3D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 name="Text Box 78">
          <a:extLst>
            <a:ext uri="{FF2B5EF4-FFF2-40B4-BE49-F238E27FC236}">
              <a16:creationId xmlns="" xmlns:a16="http://schemas.microsoft.com/office/drawing/2014/main" id="{C20075D2-C1D4-4C94-AF31-5C89AD5ED1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 name="Text Box 79">
          <a:extLst>
            <a:ext uri="{FF2B5EF4-FFF2-40B4-BE49-F238E27FC236}">
              <a16:creationId xmlns="" xmlns:a16="http://schemas.microsoft.com/office/drawing/2014/main" id="{F7BB5A58-8AE4-4D3B-81CD-CC67CDE996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 name="Text Box 78">
          <a:extLst>
            <a:ext uri="{FF2B5EF4-FFF2-40B4-BE49-F238E27FC236}">
              <a16:creationId xmlns="" xmlns:a16="http://schemas.microsoft.com/office/drawing/2014/main" id="{DEB373FB-AB3D-4507-92B2-820297D4E6D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 name="Text Box 79">
          <a:extLst>
            <a:ext uri="{FF2B5EF4-FFF2-40B4-BE49-F238E27FC236}">
              <a16:creationId xmlns="" xmlns:a16="http://schemas.microsoft.com/office/drawing/2014/main" id="{ABF8FCC7-4D05-4F97-9670-539636509F0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 name="Text Box 78">
          <a:extLst>
            <a:ext uri="{FF2B5EF4-FFF2-40B4-BE49-F238E27FC236}">
              <a16:creationId xmlns="" xmlns:a16="http://schemas.microsoft.com/office/drawing/2014/main" id="{766F50C5-AFA8-448A-9DD4-7C893615477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 name="Text Box 79">
          <a:extLst>
            <a:ext uri="{FF2B5EF4-FFF2-40B4-BE49-F238E27FC236}">
              <a16:creationId xmlns="" xmlns:a16="http://schemas.microsoft.com/office/drawing/2014/main" id="{310D6E78-FB7F-46EF-B7D5-F79AFD8826F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 name="Text Box 78">
          <a:extLst>
            <a:ext uri="{FF2B5EF4-FFF2-40B4-BE49-F238E27FC236}">
              <a16:creationId xmlns="" xmlns:a16="http://schemas.microsoft.com/office/drawing/2014/main" id="{D25C83D4-680D-45C4-BD4D-EDF9E6FD4BC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 name="Text Box 79">
          <a:extLst>
            <a:ext uri="{FF2B5EF4-FFF2-40B4-BE49-F238E27FC236}">
              <a16:creationId xmlns="" xmlns:a16="http://schemas.microsoft.com/office/drawing/2014/main" id="{3F9A75F4-1B24-444F-9969-34EE6068006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 name="Text Box 78">
          <a:extLst>
            <a:ext uri="{FF2B5EF4-FFF2-40B4-BE49-F238E27FC236}">
              <a16:creationId xmlns="" xmlns:a16="http://schemas.microsoft.com/office/drawing/2014/main" id="{46175022-52A3-435D-94AD-7C1B3CAACCF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 name="Text Box 79">
          <a:extLst>
            <a:ext uri="{FF2B5EF4-FFF2-40B4-BE49-F238E27FC236}">
              <a16:creationId xmlns="" xmlns:a16="http://schemas.microsoft.com/office/drawing/2014/main" id="{80DE96BF-6896-40E6-BBE6-FC105A01A4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 name="Text Box 78">
          <a:extLst>
            <a:ext uri="{FF2B5EF4-FFF2-40B4-BE49-F238E27FC236}">
              <a16:creationId xmlns="" xmlns:a16="http://schemas.microsoft.com/office/drawing/2014/main" id="{14C4410C-559D-4C28-9D36-C1152ACBC5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 name="Text Box 79">
          <a:extLst>
            <a:ext uri="{FF2B5EF4-FFF2-40B4-BE49-F238E27FC236}">
              <a16:creationId xmlns="" xmlns:a16="http://schemas.microsoft.com/office/drawing/2014/main" id="{7B611BC0-4149-4FE0-AFA6-6DA32EDC12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 name="Text Box 78">
          <a:extLst>
            <a:ext uri="{FF2B5EF4-FFF2-40B4-BE49-F238E27FC236}">
              <a16:creationId xmlns="" xmlns:a16="http://schemas.microsoft.com/office/drawing/2014/main" id="{83BBBBDB-9B4D-42B4-A006-E0F75776F8F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 name="Text Box 79">
          <a:extLst>
            <a:ext uri="{FF2B5EF4-FFF2-40B4-BE49-F238E27FC236}">
              <a16:creationId xmlns="" xmlns:a16="http://schemas.microsoft.com/office/drawing/2014/main" id="{45E6DC03-807D-47CC-A337-01190E43E14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 name="Text Box 78">
          <a:extLst>
            <a:ext uri="{FF2B5EF4-FFF2-40B4-BE49-F238E27FC236}">
              <a16:creationId xmlns="" xmlns:a16="http://schemas.microsoft.com/office/drawing/2014/main" id="{AC53A327-A409-41C8-9D13-B87DF084669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 name="Text Box 79">
          <a:extLst>
            <a:ext uri="{FF2B5EF4-FFF2-40B4-BE49-F238E27FC236}">
              <a16:creationId xmlns="" xmlns:a16="http://schemas.microsoft.com/office/drawing/2014/main" id="{46FC7267-30A0-4DDE-9D38-1DA6217F1BB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 name="Text Box 78">
          <a:extLst>
            <a:ext uri="{FF2B5EF4-FFF2-40B4-BE49-F238E27FC236}">
              <a16:creationId xmlns="" xmlns:a16="http://schemas.microsoft.com/office/drawing/2014/main" id="{36522FCC-499E-4638-9A48-5CD7F5D295E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 name="Text Box 79">
          <a:extLst>
            <a:ext uri="{FF2B5EF4-FFF2-40B4-BE49-F238E27FC236}">
              <a16:creationId xmlns="" xmlns:a16="http://schemas.microsoft.com/office/drawing/2014/main" id="{1A25B640-BE1B-4727-B402-F6F2A3922FE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 name="Text Box 78">
          <a:extLst>
            <a:ext uri="{FF2B5EF4-FFF2-40B4-BE49-F238E27FC236}">
              <a16:creationId xmlns="" xmlns:a16="http://schemas.microsoft.com/office/drawing/2014/main" id="{DA75D70F-C01C-4EE5-A6E5-DAD5B57DD8B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 name="Text Box 79">
          <a:extLst>
            <a:ext uri="{FF2B5EF4-FFF2-40B4-BE49-F238E27FC236}">
              <a16:creationId xmlns="" xmlns:a16="http://schemas.microsoft.com/office/drawing/2014/main" id="{8B376312-89DC-43CC-B972-4872B49538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 name="Text Box 78">
          <a:extLst>
            <a:ext uri="{FF2B5EF4-FFF2-40B4-BE49-F238E27FC236}">
              <a16:creationId xmlns="" xmlns:a16="http://schemas.microsoft.com/office/drawing/2014/main" id="{662040AA-D99E-406F-B78C-04ADACF978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 name="Text Box 79">
          <a:extLst>
            <a:ext uri="{FF2B5EF4-FFF2-40B4-BE49-F238E27FC236}">
              <a16:creationId xmlns="" xmlns:a16="http://schemas.microsoft.com/office/drawing/2014/main" id="{1A3ED21B-18F0-446F-8390-3701548DB65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4" name="Text Box 78">
          <a:extLst>
            <a:ext uri="{FF2B5EF4-FFF2-40B4-BE49-F238E27FC236}">
              <a16:creationId xmlns="" xmlns:a16="http://schemas.microsoft.com/office/drawing/2014/main" id="{9CE97265-40C2-4E3F-8BEF-2955C9AFFDB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5" name="Text Box 79">
          <a:extLst>
            <a:ext uri="{FF2B5EF4-FFF2-40B4-BE49-F238E27FC236}">
              <a16:creationId xmlns="" xmlns:a16="http://schemas.microsoft.com/office/drawing/2014/main" id="{5426BE74-BCE6-4A16-A30D-6004D67F726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6" name="Text Box 78">
          <a:extLst>
            <a:ext uri="{FF2B5EF4-FFF2-40B4-BE49-F238E27FC236}">
              <a16:creationId xmlns="" xmlns:a16="http://schemas.microsoft.com/office/drawing/2014/main" id="{254D7D4E-A616-4E53-837F-71E369AE671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7" name="Text Box 79">
          <a:extLst>
            <a:ext uri="{FF2B5EF4-FFF2-40B4-BE49-F238E27FC236}">
              <a16:creationId xmlns="" xmlns:a16="http://schemas.microsoft.com/office/drawing/2014/main" id="{5A042DBC-38A8-480F-9A68-88EF97E6536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8" name="Text Box 78">
          <a:extLst>
            <a:ext uri="{FF2B5EF4-FFF2-40B4-BE49-F238E27FC236}">
              <a16:creationId xmlns="" xmlns:a16="http://schemas.microsoft.com/office/drawing/2014/main" id="{0CD5849A-C864-4C1E-BA75-F4026B2EEE7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9" name="Text Box 79">
          <a:extLst>
            <a:ext uri="{FF2B5EF4-FFF2-40B4-BE49-F238E27FC236}">
              <a16:creationId xmlns="" xmlns:a16="http://schemas.microsoft.com/office/drawing/2014/main" id="{A488CF34-83AA-47A8-B8B1-EEA7702B1B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0" name="Text Box 78">
          <a:extLst>
            <a:ext uri="{FF2B5EF4-FFF2-40B4-BE49-F238E27FC236}">
              <a16:creationId xmlns="" xmlns:a16="http://schemas.microsoft.com/office/drawing/2014/main" id="{02D834AB-A49B-46D7-9675-8E926F4979B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1" name="Text Box 79">
          <a:extLst>
            <a:ext uri="{FF2B5EF4-FFF2-40B4-BE49-F238E27FC236}">
              <a16:creationId xmlns="" xmlns:a16="http://schemas.microsoft.com/office/drawing/2014/main" id="{CD4A0E52-2495-4DDB-8495-7EEFF5E73DE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2" name="Text Box 78">
          <a:extLst>
            <a:ext uri="{FF2B5EF4-FFF2-40B4-BE49-F238E27FC236}">
              <a16:creationId xmlns="" xmlns:a16="http://schemas.microsoft.com/office/drawing/2014/main" id="{1802BB4F-E6C0-4FC6-9273-AE5EC62F28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3" name="Text Box 79">
          <a:extLst>
            <a:ext uri="{FF2B5EF4-FFF2-40B4-BE49-F238E27FC236}">
              <a16:creationId xmlns="" xmlns:a16="http://schemas.microsoft.com/office/drawing/2014/main" id="{AC240443-1822-45E1-9AB6-1CAD0BBA7E5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4" name="Text Box 78">
          <a:extLst>
            <a:ext uri="{FF2B5EF4-FFF2-40B4-BE49-F238E27FC236}">
              <a16:creationId xmlns="" xmlns:a16="http://schemas.microsoft.com/office/drawing/2014/main" id="{294784AF-7A52-4DD1-8D0F-6B02A99711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5" name="Text Box 79">
          <a:extLst>
            <a:ext uri="{FF2B5EF4-FFF2-40B4-BE49-F238E27FC236}">
              <a16:creationId xmlns="" xmlns:a16="http://schemas.microsoft.com/office/drawing/2014/main" id="{8816B56F-08FA-4B15-BE78-B04963A50D9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6" name="Text Box 78">
          <a:extLst>
            <a:ext uri="{FF2B5EF4-FFF2-40B4-BE49-F238E27FC236}">
              <a16:creationId xmlns="" xmlns:a16="http://schemas.microsoft.com/office/drawing/2014/main" id="{1D20F6CD-C0B0-4F77-B2E7-F0C0D0ADE9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7" name="Text Box 79">
          <a:extLst>
            <a:ext uri="{FF2B5EF4-FFF2-40B4-BE49-F238E27FC236}">
              <a16:creationId xmlns="" xmlns:a16="http://schemas.microsoft.com/office/drawing/2014/main" id="{CE6BBC59-7A97-407E-9AA3-CA885AB0217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8" name="Text Box 78">
          <a:extLst>
            <a:ext uri="{FF2B5EF4-FFF2-40B4-BE49-F238E27FC236}">
              <a16:creationId xmlns="" xmlns:a16="http://schemas.microsoft.com/office/drawing/2014/main" id="{017C6B0D-6FBD-40F3-AB11-ACDA746421C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99" name="Text Box 79">
          <a:extLst>
            <a:ext uri="{FF2B5EF4-FFF2-40B4-BE49-F238E27FC236}">
              <a16:creationId xmlns="" xmlns:a16="http://schemas.microsoft.com/office/drawing/2014/main" id="{783C6C93-74C3-4912-B50B-3CEEAF78DBD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0" name="Text Box 78">
          <a:extLst>
            <a:ext uri="{FF2B5EF4-FFF2-40B4-BE49-F238E27FC236}">
              <a16:creationId xmlns="" xmlns:a16="http://schemas.microsoft.com/office/drawing/2014/main" id="{BC35F168-C928-4F58-9D03-7DBCF32C2E0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1" name="Text Box 79">
          <a:extLst>
            <a:ext uri="{FF2B5EF4-FFF2-40B4-BE49-F238E27FC236}">
              <a16:creationId xmlns="" xmlns:a16="http://schemas.microsoft.com/office/drawing/2014/main" id="{8F3D6CB8-7CA0-4DBC-8D80-6ACE4B80FE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2" name="Text Box 78">
          <a:extLst>
            <a:ext uri="{FF2B5EF4-FFF2-40B4-BE49-F238E27FC236}">
              <a16:creationId xmlns="" xmlns:a16="http://schemas.microsoft.com/office/drawing/2014/main" id="{C3A3F070-7070-4FFD-B44C-36C52E9FB6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3" name="Text Box 79">
          <a:extLst>
            <a:ext uri="{FF2B5EF4-FFF2-40B4-BE49-F238E27FC236}">
              <a16:creationId xmlns="" xmlns:a16="http://schemas.microsoft.com/office/drawing/2014/main" id="{523D3C7C-4CA6-4DCC-A500-CDD382416F9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4" name="Text Box 78">
          <a:extLst>
            <a:ext uri="{FF2B5EF4-FFF2-40B4-BE49-F238E27FC236}">
              <a16:creationId xmlns="" xmlns:a16="http://schemas.microsoft.com/office/drawing/2014/main" id="{C5B4D046-977C-47DE-8EB3-88124E62F19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5" name="Text Box 79">
          <a:extLst>
            <a:ext uri="{FF2B5EF4-FFF2-40B4-BE49-F238E27FC236}">
              <a16:creationId xmlns="" xmlns:a16="http://schemas.microsoft.com/office/drawing/2014/main" id="{3FE74335-03EB-4917-88CC-5FBAC268EA5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6" name="Text Box 78">
          <a:extLst>
            <a:ext uri="{FF2B5EF4-FFF2-40B4-BE49-F238E27FC236}">
              <a16:creationId xmlns="" xmlns:a16="http://schemas.microsoft.com/office/drawing/2014/main" id="{D063F64B-722B-4A9D-9F0E-9BE6185753C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7" name="Text Box 79">
          <a:extLst>
            <a:ext uri="{FF2B5EF4-FFF2-40B4-BE49-F238E27FC236}">
              <a16:creationId xmlns="" xmlns:a16="http://schemas.microsoft.com/office/drawing/2014/main" id="{84ECCD5E-1ED2-45BE-98B3-03F4DDE69C5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8" name="Text Box 78">
          <a:extLst>
            <a:ext uri="{FF2B5EF4-FFF2-40B4-BE49-F238E27FC236}">
              <a16:creationId xmlns="" xmlns:a16="http://schemas.microsoft.com/office/drawing/2014/main" id="{A4EDC04A-973F-41EA-B373-0690009FDD1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09" name="Text Box 79">
          <a:extLst>
            <a:ext uri="{FF2B5EF4-FFF2-40B4-BE49-F238E27FC236}">
              <a16:creationId xmlns="" xmlns:a16="http://schemas.microsoft.com/office/drawing/2014/main" id="{3A20C4A0-464F-4008-B7A7-313A0282A7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0" name="Text Box 78">
          <a:extLst>
            <a:ext uri="{FF2B5EF4-FFF2-40B4-BE49-F238E27FC236}">
              <a16:creationId xmlns="" xmlns:a16="http://schemas.microsoft.com/office/drawing/2014/main" id="{E8AF07F2-D69B-42E3-A624-2F0E9FB85E5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1" name="Text Box 79">
          <a:extLst>
            <a:ext uri="{FF2B5EF4-FFF2-40B4-BE49-F238E27FC236}">
              <a16:creationId xmlns="" xmlns:a16="http://schemas.microsoft.com/office/drawing/2014/main" id="{52B5A7D9-0E62-4250-A45D-2C01DFC5723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2" name="Text Box 78">
          <a:extLst>
            <a:ext uri="{FF2B5EF4-FFF2-40B4-BE49-F238E27FC236}">
              <a16:creationId xmlns="" xmlns:a16="http://schemas.microsoft.com/office/drawing/2014/main" id="{04353C9D-9857-46E8-8CDD-D45D2D4CCC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3" name="Text Box 79">
          <a:extLst>
            <a:ext uri="{FF2B5EF4-FFF2-40B4-BE49-F238E27FC236}">
              <a16:creationId xmlns="" xmlns:a16="http://schemas.microsoft.com/office/drawing/2014/main" id="{60530060-37F4-47BD-96FC-7C35161A6D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4" name="Text Box 78">
          <a:extLst>
            <a:ext uri="{FF2B5EF4-FFF2-40B4-BE49-F238E27FC236}">
              <a16:creationId xmlns="" xmlns:a16="http://schemas.microsoft.com/office/drawing/2014/main" id="{CA134184-0C73-484D-A52D-AB5E323FEA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5" name="Text Box 79">
          <a:extLst>
            <a:ext uri="{FF2B5EF4-FFF2-40B4-BE49-F238E27FC236}">
              <a16:creationId xmlns="" xmlns:a16="http://schemas.microsoft.com/office/drawing/2014/main" id="{51B3E94F-1614-4303-99A7-6191C8D8E8E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6" name="Text Box 78">
          <a:extLst>
            <a:ext uri="{FF2B5EF4-FFF2-40B4-BE49-F238E27FC236}">
              <a16:creationId xmlns="" xmlns:a16="http://schemas.microsoft.com/office/drawing/2014/main" id="{6175CDC2-4E80-4A38-8784-7456981415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7" name="Text Box 79">
          <a:extLst>
            <a:ext uri="{FF2B5EF4-FFF2-40B4-BE49-F238E27FC236}">
              <a16:creationId xmlns="" xmlns:a16="http://schemas.microsoft.com/office/drawing/2014/main" id="{FDF5371D-F5E1-4016-A449-34BE65F3EBF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8" name="Text Box 78">
          <a:extLst>
            <a:ext uri="{FF2B5EF4-FFF2-40B4-BE49-F238E27FC236}">
              <a16:creationId xmlns="" xmlns:a16="http://schemas.microsoft.com/office/drawing/2014/main" id="{DA8983F0-FEF1-4AAE-8F2B-FD1F8FE500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19" name="Text Box 79">
          <a:extLst>
            <a:ext uri="{FF2B5EF4-FFF2-40B4-BE49-F238E27FC236}">
              <a16:creationId xmlns="" xmlns:a16="http://schemas.microsoft.com/office/drawing/2014/main" id="{0D6C4BBF-2497-442B-A60A-F89AFC92FB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0" name="Text Box 78">
          <a:extLst>
            <a:ext uri="{FF2B5EF4-FFF2-40B4-BE49-F238E27FC236}">
              <a16:creationId xmlns="" xmlns:a16="http://schemas.microsoft.com/office/drawing/2014/main" id="{3D551813-D6A0-42D8-A747-549789AD871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1" name="Text Box 79">
          <a:extLst>
            <a:ext uri="{FF2B5EF4-FFF2-40B4-BE49-F238E27FC236}">
              <a16:creationId xmlns="" xmlns:a16="http://schemas.microsoft.com/office/drawing/2014/main" id="{96FCC1C4-4E70-4795-B1A7-E6176B16FF2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2" name="Text Box 78">
          <a:extLst>
            <a:ext uri="{FF2B5EF4-FFF2-40B4-BE49-F238E27FC236}">
              <a16:creationId xmlns="" xmlns:a16="http://schemas.microsoft.com/office/drawing/2014/main" id="{B79E17CC-924E-400C-BB96-750FCA3B74D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3" name="Text Box 79">
          <a:extLst>
            <a:ext uri="{FF2B5EF4-FFF2-40B4-BE49-F238E27FC236}">
              <a16:creationId xmlns="" xmlns:a16="http://schemas.microsoft.com/office/drawing/2014/main" id="{7D026A85-C6FA-4B76-AE22-14542063A07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4" name="Text Box 78">
          <a:extLst>
            <a:ext uri="{FF2B5EF4-FFF2-40B4-BE49-F238E27FC236}">
              <a16:creationId xmlns="" xmlns:a16="http://schemas.microsoft.com/office/drawing/2014/main" id="{512C5B1C-A66B-4763-A55F-CE5D5E9500C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5" name="Text Box 79">
          <a:extLst>
            <a:ext uri="{FF2B5EF4-FFF2-40B4-BE49-F238E27FC236}">
              <a16:creationId xmlns="" xmlns:a16="http://schemas.microsoft.com/office/drawing/2014/main" id="{8588A7C3-9FB3-4952-B687-E67571B02F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6" name="Text Box 78">
          <a:extLst>
            <a:ext uri="{FF2B5EF4-FFF2-40B4-BE49-F238E27FC236}">
              <a16:creationId xmlns="" xmlns:a16="http://schemas.microsoft.com/office/drawing/2014/main" id="{12761001-35BE-4504-9417-06ECBE4749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7" name="Text Box 79">
          <a:extLst>
            <a:ext uri="{FF2B5EF4-FFF2-40B4-BE49-F238E27FC236}">
              <a16:creationId xmlns="" xmlns:a16="http://schemas.microsoft.com/office/drawing/2014/main" id="{6BA5F9F8-12FD-4B36-B2EA-F2DEC6AE475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8" name="Text Box 78">
          <a:extLst>
            <a:ext uri="{FF2B5EF4-FFF2-40B4-BE49-F238E27FC236}">
              <a16:creationId xmlns="" xmlns:a16="http://schemas.microsoft.com/office/drawing/2014/main" id="{8C4A53AB-1FA6-42B6-B525-2DD92D9408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29" name="Text Box 79">
          <a:extLst>
            <a:ext uri="{FF2B5EF4-FFF2-40B4-BE49-F238E27FC236}">
              <a16:creationId xmlns="" xmlns:a16="http://schemas.microsoft.com/office/drawing/2014/main" id="{7E98E59F-C483-423D-AF37-D241BB064FA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0" name="Text Box 78">
          <a:extLst>
            <a:ext uri="{FF2B5EF4-FFF2-40B4-BE49-F238E27FC236}">
              <a16:creationId xmlns="" xmlns:a16="http://schemas.microsoft.com/office/drawing/2014/main" id="{92E0ED14-CF58-4846-8EF1-B66D82DA22C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1" name="Text Box 79">
          <a:extLst>
            <a:ext uri="{FF2B5EF4-FFF2-40B4-BE49-F238E27FC236}">
              <a16:creationId xmlns="" xmlns:a16="http://schemas.microsoft.com/office/drawing/2014/main" id="{FD6D2943-DE65-40B3-9698-70ECF677A9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2" name="Text Box 78">
          <a:extLst>
            <a:ext uri="{FF2B5EF4-FFF2-40B4-BE49-F238E27FC236}">
              <a16:creationId xmlns="" xmlns:a16="http://schemas.microsoft.com/office/drawing/2014/main" id="{D5512648-DD66-45CC-82A9-50DC8AA9722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3" name="Text Box 79">
          <a:extLst>
            <a:ext uri="{FF2B5EF4-FFF2-40B4-BE49-F238E27FC236}">
              <a16:creationId xmlns="" xmlns:a16="http://schemas.microsoft.com/office/drawing/2014/main" id="{AF359165-F29D-4AF9-85A5-9C23BFF7D65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4" name="Text Box 78">
          <a:extLst>
            <a:ext uri="{FF2B5EF4-FFF2-40B4-BE49-F238E27FC236}">
              <a16:creationId xmlns="" xmlns:a16="http://schemas.microsoft.com/office/drawing/2014/main" id="{28858639-E4BD-4EAD-A340-9E21E3E88F3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5" name="Text Box 79">
          <a:extLst>
            <a:ext uri="{FF2B5EF4-FFF2-40B4-BE49-F238E27FC236}">
              <a16:creationId xmlns="" xmlns:a16="http://schemas.microsoft.com/office/drawing/2014/main" id="{AE1B7D6D-B6FE-4DCE-A4FF-0FDD5F09DA5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6" name="Text Box 78">
          <a:extLst>
            <a:ext uri="{FF2B5EF4-FFF2-40B4-BE49-F238E27FC236}">
              <a16:creationId xmlns="" xmlns:a16="http://schemas.microsoft.com/office/drawing/2014/main" id="{712BBEA1-6C97-4DA8-A40C-894B8670CC3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7" name="Text Box 79">
          <a:extLst>
            <a:ext uri="{FF2B5EF4-FFF2-40B4-BE49-F238E27FC236}">
              <a16:creationId xmlns="" xmlns:a16="http://schemas.microsoft.com/office/drawing/2014/main" id="{A45B8020-FFC1-4C3B-AA87-59D30784AB3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8" name="Text Box 78">
          <a:extLst>
            <a:ext uri="{FF2B5EF4-FFF2-40B4-BE49-F238E27FC236}">
              <a16:creationId xmlns="" xmlns:a16="http://schemas.microsoft.com/office/drawing/2014/main" id="{B4142718-5310-4B93-A6C6-F79C95103F3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39" name="Text Box 79">
          <a:extLst>
            <a:ext uri="{FF2B5EF4-FFF2-40B4-BE49-F238E27FC236}">
              <a16:creationId xmlns="" xmlns:a16="http://schemas.microsoft.com/office/drawing/2014/main" id="{D0D387D0-974F-4127-9296-464187695F8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0" name="Text Box 78">
          <a:extLst>
            <a:ext uri="{FF2B5EF4-FFF2-40B4-BE49-F238E27FC236}">
              <a16:creationId xmlns="" xmlns:a16="http://schemas.microsoft.com/office/drawing/2014/main" id="{A3CB5E45-C99C-48FF-9B82-7B86788F1B3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1" name="Text Box 79">
          <a:extLst>
            <a:ext uri="{FF2B5EF4-FFF2-40B4-BE49-F238E27FC236}">
              <a16:creationId xmlns="" xmlns:a16="http://schemas.microsoft.com/office/drawing/2014/main" id="{176761DD-5320-4CE9-BD6B-9BBC0A9E5D2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2" name="Text Box 78">
          <a:extLst>
            <a:ext uri="{FF2B5EF4-FFF2-40B4-BE49-F238E27FC236}">
              <a16:creationId xmlns="" xmlns:a16="http://schemas.microsoft.com/office/drawing/2014/main" id="{4D0067A5-5A94-4D6C-AFD6-61EA3C5CD23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3" name="Text Box 79">
          <a:extLst>
            <a:ext uri="{FF2B5EF4-FFF2-40B4-BE49-F238E27FC236}">
              <a16:creationId xmlns="" xmlns:a16="http://schemas.microsoft.com/office/drawing/2014/main" id="{625B18CE-258A-4640-8949-C067F161EF2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4" name="Text Box 78">
          <a:extLst>
            <a:ext uri="{FF2B5EF4-FFF2-40B4-BE49-F238E27FC236}">
              <a16:creationId xmlns="" xmlns:a16="http://schemas.microsoft.com/office/drawing/2014/main" id="{AC280139-2E2C-4A44-B465-1E807D5EB28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5" name="Text Box 79">
          <a:extLst>
            <a:ext uri="{FF2B5EF4-FFF2-40B4-BE49-F238E27FC236}">
              <a16:creationId xmlns="" xmlns:a16="http://schemas.microsoft.com/office/drawing/2014/main" id="{83F83C7B-1697-4A03-B597-9FAEDA35B7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6" name="Text Box 78">
          <a:extLst>
            <a:ext uri="{FF2B5EF4-FFF2-40B4-BE49-F238E27FC236}">
              <a16:creationId xmlns="" xmlns:a16="http://schemas.microsoft.com/office/drawing/2014/main" id="{490EC849-4D1E-4700-99DF-D2F3262E449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7" name="Text Box 79">
          <a:extLst>
            <a:ext uri="{FF2B5EF4-FFF2-40B4-BE49-F238E27FC236}">
              <a16:creationId xmlns="" xmlns:a16="http://schemas.microsoft.com/office/drawing/2014/main" id="{CE4FC378-9F8F-4715-B93F-E3448719936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8" name="Text Box 78">
          <a:extLst>
            <a:ext uri="{FF2B5EF4-FFF2-40B4-BE49-F238E27FC236}">
              <a16:creationId xmlns="" xmlns:a16="http://schemas.microsoft.com/office/drawing/2014/main" id="{0197973A-E794-47E1-91C4-B6EDF0744F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49" name="Text Box 79">
          <a:extLst>
            <a:ext uri="{FF2B5EF4-FFF2-40B4-BE49-F238E27FC236}">
              <a16:creationId xmlns="" xmlns:a16="http://schemas.microsoft.com/office/drawing/2014/main" id="{9C3B5BAA-FC05-4E03-8E68-499F893F252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0" name="Text Box 78">
          <a:extLst>
            <a:ext uri="{FF2B5EF4-FFF2-40B4-BE49-F238E27FC236}">
              <a16:creationId xmlns="" xmlns:a16="http://schemas.microsoft.com/office/drawing/2014/main" id="{94CA228F-AF88-4E2E-9FE0-19A706775F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1" name="Text Box 79">
          <a:extLst>
            <a:ext uri="{FF2B5EF4-FFF2-40B4-BE49-F238E27FC236}">
              <a16:creationId xmlns="" xmlns:a16="http://schemas.microsoft.com/office/drawing/2014/main" id="{2D775136-5AD8-484F-B22C-C0BBEE14802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2" name="Text Box 78">
          <a:extLst>
            <a:ext uri="{FF2B5EF4-FFF2-40B4-BE49-F238E27FC236}">
              <a16:creationId xmlns="" xmlns:a16="http://schemas.microsoft.com/office/drawing/2014/main" id="{3E1BC390-BB3B-4986-8B11-F09AB34988F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3" name="Text Box 79">
          <a:extLst>
            <a:ext uri="{FF2B5EF4-FFF2-40B4-BE49-F238E27FC236}">
              <a16:creationId xmlns="" xmlns:a16="http://schemas.microsoft.com/office/drawing/2014/main" id="{DE127122-0E27-4F35-B28B-C4102C4FA9D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4" name="Text Box 78">
          <a:extLst>
            <a:ext uri="{FF2B5EF4-FFF2-40B4-BE49-F238E27FC236}">
              <a16:creationId xmlns="" xmlns:a16="http://schemas.microsoft.com/office/drawing/2014/main" id="{6E41070F-D1C0-46F6-9BED-84F3E823E06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5" name="Text Box 79">
          <a:extLst>
            <a:ext uri="{FF2B5EF4-FFF2-40B4-BE49-F238E27FC236}">
              <a16:creationId xmlns="" xmlns:a16="http://schemas.microsoft.com/office/drawing/2014/main" id="{47C19ABC-52A2-4E8A-956D-F3AD96FCC87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6" name="Text Box 78">
          <a:extLst>
            <a:ext uri="{FF2B5EF4-FFF2-40B4-BE49-F238E27FC236}">
              <a16:creationId xmlns="" xmlns:a16="http://schemas.microsoft.com/office/drawing/2014/main" id="{B43481B5-05A0-44B9-B1B6-FD935586C98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7" name="Text Box 79">
          <a:extLst>
            <a:ext uri="{FF2B5EF4-FFF2-40B4-BE49-F238E27FC236}">
              <a16:creationId xmlns="" xmlns:a16="http://schemas.microsoft.com/office/drawing/2014/main" id="{08AD3A3C-F3E8-4E19-8148-3D9E85DE9D2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8" name="Text Box 78">
          <a:extLst>
            <a:ext uri="{FF2B5EF4-FFF2-40B4-BE49-F238E27FC236}">
              <a16:creationId xmlns="" xmlns:a16="http://schemas.microsoft.com/office/drawing/2014/main" id="{D0637EBA-2D44-43D1-A7F2-B543C3AD4C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59" name="Text Box 79">
          <a:extLst>
            <a:ext uri="{FF2B5EF4-FFF2-40B4-BE49-F238E27FC236}">
              <a16:creationId xmlns="" xmlns:a16="http://schemas.microsoft.com/office/drawing/2014/main" id="{AD329312-CDD6-4D62-A02C-AB0832E7EE1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0" name="Text Box 78">
          <a:extLst>
            <a:ext uri="{FF2B5EF4-FFF2-40B4-BE49-F238E27FC236}">
              <a16:creationId xmlns="" xmlns:a16="http://schemas.microsoft.com/office/drawing/2014/main" id="{2AE28923-6660-4DFB-90BB-7B2C4B2DEC6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1" name="Text Box 79">
          <a:extLst>
            <a:ext uri="{FF2B5EF4-FFF2-40B4-BE49-F238E27FC236}">
              <a16:creationId xmlns="" xmlns:a16="http://schemas.microsoft.com/office/drawing/2014/main" id="{280E89FD-268F-49AF-A192-382DD56C97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2" name="Text Box 78">
          <a:extLst>
            <a:ext uri="{FF2B5EF4-FFF2-40B4-BE49-F238E27FC236}">
              <a16:creationId xmlns="" xmlns:a16="http://schemas.microsoft.com/office/drawing/2014/main" id="{FE3AC4F5-0B82-485B-B0AA-A6C1827EE79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3" name="Text Box 79">
          <a:extLst>
            <a:ext uri="{FF2B5EF4-FFF2-40B4-BE49-F238E27FC236}">
              <a16:creationId xmlns="" xmlns:a16="http://schemas.microsoft.com/office/drawing/2014/main" id="{AB2766A5-7EDD-4DA7-9722-EB296A6FB0B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4" name="Text Box 78">
          <a:extLst>
            <a:ext uri="{FF2B5EF4-FFF2-40B4-BE49-F238E27FC236}">
              <a16:creationId xmlns="" xmlns:a16="http://schemas.microsoft.com/office/drawing/2014/main" id="{E9A76D53-371D-48D6-807C-8AE9C30D995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5" name="Text Box 79">
          <a:extLst>
            <a:ext uri="{FF2B5EF4-FFF2-40B4-BE49-F238E27FC236}">
              <a16:creationId xmlns="" xmlns:a16="http://schemas.microsoft.com/office/drawing/2014/main" id="{36737B83-5B21-4E00-AE9F-C261C9319A4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6" name="Text Box 78">
          <a:extLst>
            <a:ext uri="{FF2B5EF4-FFF2-40B4-BE49-F238E27FC236}">
              <a16:creationId xmlns="" xmlns:a16="http://schemas.microsoft.com/office/drawing/2014/main" id="{3AE990F8-19E5-49CF-B805-A79695509EA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7" name="Text Box 79">
          <a:extLst>
            <a:ext uri="{FF2B5EF4-FFF2-40B4-BE49-F238E27FC236}">
              <a16:creationId xmlns="" xmlns:a16="http://schemas.microsoft.com/office/drawing/2014/main" id="{2D473BB3-20BD-48BA-A844-7487C1E9374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8" name="Text Box 78">
          <a:extLst>
            <a:ext uri="{FF2B5EF4-FFF2-40B4-BE49-F238E27FC236}">
              <a16:creationId xmlns="" xmlns:a16="http://schemas.microsoft.com/office/drawing/2014/main" id="{83992E2F-37BE-4905-A730-8C20E1FE50A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69" name="Text Box 79">
          <a:extLst>
            <a:ext uri="{FF2B5EF4-FFF2-40B4-BE49-F238E27FC236}">
              <a16:creationId xmlns="" xmlns:a16="http://schemas.microsoft.com/office/drawing/2014/main" id="{73FBE1EA-C2F4-4E4B-B1D2-89FD6C3FB5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0" name="Text Box 78">
          <a:extLst>
            <a:ext uri="{FF2B5EF4-FFF2-40B4-BE49-F238E27FC236}">
              <a16:creationId xmlns="" xmlns:a16="http://schemas.microsoft.com/office/drawing/2014/main" id="{AB93689D-55E0-4CDA-BAD4-A2AD89B0BE9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1" name="Text Box 79">
          <a:extLst>
            <a:ext uri="{FF2B5EF4-FFF2-40B4-BE49-F238E27FC236}">
              <a16:creationId xmlns="" xmlns:a16="http://schemas.microsoft.com/office/drawing/2014/main" id="{FB1DC500-F11F-492D-BAFA-7F1C723A279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2" name="Text Box 78">
          <a:extLst>
            <a:ext uri="{FF2B5EF4-FFF2-40B4-BE49-F238E27FC236}">
              <a16:creationId xmlns="" xmlns:a16="http://schemas.microsoft.com/office/drawing/2014/main" id="{931F45F7-1416-45F4-9FF3-DEEDC87B0C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3" name="Text Box 79">
          <a:extLst>
            <a:ext uri="{FF2B5EF4-FFF2-40B4-BE49-F238E27FC236}">
              <a16:creationId xmlns="" xmlns:a16="http://schemas.microsoft.com/office/drawing/2014/main" id="{774A8A7C-4104-44DA-B07D-1526E0F16AC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4" name="Text Box 78">
          <a:extLst>
            <a:ext uri="{FF2B5EF4-FFF2-40B4-BE49-F238E27FC236}">
              <a16:creationId xmlns="" xmlns:a16="http://schemas.microsoft.com/office/drawing/2014/main" id="{2EC2F081-1D9A-4F10-9978-8EE409E27F9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5" name="Text Box 79">
          <a:extLst>
            <a:ext uri="{FF2B5EF4-FFF2-40B4-BE49-F238E27FC236}">
              <a16:creationId xmlns="" xmlns:a16="http://schemas.microsoft.com/office/drawing/2014/main" id="{54736137-81F8-4A0D-BC67-946AD155B49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6" name="Text Box 78">
          <a:extLst>
            <a:ext uri="{FF2B5EF4-FFF2-40B4-BE49-F238E27FC236}">
              <a16:creationId xmlns="" xmlns:a16="http://schemas.microsoft.com/office/drawing/2014/main" id="{B2AFDD24-79DA-43C2-AA17-0CA7022DE9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7" name="Text Box 79">
          <a:extLst>
            <a:ext uri="{FF2B5EF4-FFF2-40B4-BE49-F238E27FC236}">
              <a16:creationId xmlns="" xmlns:a16="http://schemas.microsoft.com/office/drawing/2014/main" id="{F67473D6-9067-4E7A-A60D-365ED5030F0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8" name="Text Box 78">
          <a:extLst>
            <a:ext uri="{FF2B5EF4-FFF2-40B4-BE49-F238E27FC236}">
              <a16:creationId xmlns="" xmlns:a16="http://schemas.microsoft.com/office/drawing/2014/main" id="{D50D1392-3261-4EDD-AE77-87D9EE240F1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79" name="Text Box 79">
          <a:extLst>
            <a:ext uri="{FF2B5EF4-FFF2-40B4-BE49-F238E27FC236}">
              <a16:creationId xmlns="" xmlns:a16="http://schemas.microsoft.com/office/drawing/2014/main" id="{55240218-886A-48BE-A347-62B75FE0950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0" name="Text Box 78">
          <a:extLst>
            <a:ext uri="{FF2B5EF4-FFF2-40B4-BE49-F238E27FC236}">
              <a16:creationId xmlns="" xmlns:a16="http://schemas.microsoft.com/office/drawing/2014/main" id="{471B637B-0F0A-4B8B-8395-726E89359A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1" name="Text Box 79">
          <a:extLst>
            <a:ext uri="{FF2B5EF4-FFF2-40B4-BE49-F238E27FC236}">
              <a16:creationId xmlns="" xmlns:a16="http://schemas.microsoft.com/office/drawing/2014/main" id="{99B627EC-4E07-43E3-BBDB-DAACDB6918F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2" name="Text Box 78">
          <a:extLst>
            <a:ext uri="{FF2B5EF4-FFF2-40B4-BE49-F238E27FC236}">
              <a16:creationId xmlns="" xmlns:a16="http://schemas.microsoft.com/office/drawing/2014/main" id="{20877B55-BA86-4E46-B14F-E887F21FCF0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3" name="Text Box 79">
          <a:extLst>
            <a:ext uri="{FF2B5EF4-FFF2-40B4-BE49-F238E27FC236}">
              <a16:creationId xmlns="" xmlns:a16="http://schemas.microsoft.com/office/drawing/2014/main" id="{BE0C695F-A184-4273-966D-28EB660C01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4" name="Text Box 78">
          <a:extLst>
            <a:ext uri="{FF2B5EF4-FFF2-40B4-BE49-F238E27FC236}">
              <a16:creationId xmlns="" xmlns:a16="http://schemas.microsoft.com/office/drawing/2014/main" id="{78A580EA-D0BB-4B13-8BA3-CCD5D77EB95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5" name="Text Box 79">
          <a:extLst>
            <a:ext uri="{FF2B5EF4-FFF2-40B4-BE49-F238E27FC236}">
              <a16:creationId xmlns="" xmlns:a16="http://schemas.microsoft.com/office/drawing/2014/main" id="{32491EA8-1E58-4E0C-BAAE-79D125AC41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6" name="Text Box 78">
          <a:extLst>
            <a:ext uri="{FF2B5EF4-FFF2-40B4-BE49-F238E27FC236}">
              <a16:creationId xmlns="" xmlns:a16="http://schemas.microsoft.com/office/drawing/2014/main" id="{8685960F-AF0C-4569-9AFE-6F9B87E99AE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7" name="Text Box 79">
          <a:extLst>
            <a:ext uri="{FF2B5EF4-FFF2-40B4-BE49-F238E27FC236}">
              <a16:creationId xmlns="" xmlns:a16="http://schemas.microsoft.com/office/drawing/2014/main" id="{F80D34E5-6EF1-4F3B-9FE8-6C28978E5E9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8" name="Text Box 78">
          <a:extLst>
            <a:ext uri="{FF2B5EF4-FFF2-40B4-BE49-F238E27FC236}">
              <a16:creationId xmlns="" xmlns:a16="http://schemas.microsoft.com/office/drawing/2014/main" id="{3011F0EA-C7F4-4D4C-B49A-36E8F8F36CB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89" name="Text Box 79">
          <a:extLst>
            <a:ext uri="{FF2B5EF4-FFF2-40B4-BE49-F238E27FC236}">
              <a16:creationId xmlns="" xmlns:a16="http://schemas.microsoft.com/office/drawing/2014/main" id="{9B257E01-893D-445C-8CEE-9868BDFBB49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0" name="Text Box 78">
          <a:extLst>
            <a:ext uri="{FF2B5EF4-FFF2-40B4-BE49-F238E27FC236}">
              <a16:creationId xmlns="" xmlns:a16="http://schemas.microsoft.com/office/drawing/2014/main" id="{B5803DC2-8577-4FDF-AF63-350AA349C44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1" name="Text Box 79">
          <a:extLst>
            <a:ext uri="{FF2B5EF4-FFF2-40B4-BE49-F238E27FC236}">
              <a16:creationId xmlns="" xmlns:a16="http://schemas.microsoft.com/office/drawing/2014/main" id="{BD9A57B3-C6B9-4496-8BE7-651B9B57EC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2" name="Text Box 78">
          <a:extLst>
            <a:ext uri="{FF2B5EF4-FFF2-40B4-BE49-F238E27FC236}">
              <a16:creationId xmlns="" xmlns:a16="http://schemas.microsoft.com/office/drawing/2014/main" id="{9F52FDF4-8D40-483C-92A0-B2251B60A4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3" name="Text Box 79">
          <a:extLst>
            <a:ext uri="{FF2B5EF4-FFF2-40B4-BE49-F238E27FC236}">
              <a16:creationId xmlns="" xmlns:a16="http://schemas.microsoft.com/office/drawing/2014/main" id="{C923CE5B-052E-487B-B5E6-59B6EB3EB47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4" name="Text Box 78">
          <a:extLst>
            <a:ext uri="{FF2B5EF4-FFF2-40B4-BE49-F238E27FC236}">
              <a16:creationId xmlns="" xmlns:a16="http://schemas.microsoft.com/office/drawing/2014/main" id="{CF47C85A-C4B4-40D6-A85A-65413B12851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5" name="Text Box 79">
          <a:extLst>
            <a:ext uri="{FF2B5EF4-FFF2-40B4-BE49-F238E27FC236}">
              <a16:creationId xmlns="" xmlns:a16="http://schemas.microsoft.com/office/drawing/2014/main" id="{EF40DF55-8D77-46BD-811F-089B79D4F4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6" name="Text Box 78">
          <a:extLst>
            <a:ext uri="{FF2B5EF4-FFF2-40B4-BE49-F238E27FC236}">
              <a16:creationId xmlns="" xmlns:a16="http://schemas.microsoft.com/office/drawing/2014/main" id="{92D7906A-E304-4FD3-B640-D0BED5A630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7" name="Text Box 79">
          <a:extLst>
            <a:ext uri="{FF2B5EF4-FFF2-40B4-BE49-F238E27FC236}">
              <a16:creationId xmlns="" xmlns:a16="http://schemas.microsoft.com/office/drawing/2014/main" id="{AAF0FE9A-C4E2-42D7-BBF0-4030BE98357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8" name="Text Box 78">
          <a:extLst>
            <a:ext uri="{FF2B5EF4-FFF2-40B4-BE49-F238E27FC236}">
              <a16:creationId xmlns="" xmlns:a16="http://schemas.microsoft.com/office/drawing/2014/main" id="{1435537F-4D5C-4D19-B2DE-96DDD647E31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499" name="Text Box 79">
          <a:extLst>
            <a:ext uri="{FF2B5EF4-FFF2-40B4-BE49-F238E27FC236}">
              <a16:creationId xmlns="" xmlns:a16="http://schemas.microsoft.com/office/drawing/2014/main" id="{CCB8A853-833F-45A7-AB6B-F6A346F3E4D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0" name="Text Box 78">
          <a:extLst>
            <a:ext uri="{FF2B5EF4-FFF2-40B4-BE49-F238E27FC236}">
              <a16:creationId xmlns="" xmlns:a16="http://schemas.microsoft.com/office/drawing/2014/main" id="{7A86FAC0-C1FC-4C81-99F5-39E395C772E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1" name="Text Box 79">
          <a:extLst>
            <a:ext uri="{FF2B5EF4-FFF2-40B4-BE49-F238E27FC236}">
              <a16:creationId xmlns="" xmlns:a16="http://schemas.microsoft.com/office/drawing/2014/main" id="{B6CC018A-2363-45F0-AAD2-93C3FF4F8A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2" name="Text Box 78">
          <a:extLst>
            <a:ext uri="{FF2B5EF4-FFF2-40B4-BE49-F238E27FC236}">
              <a16:creationId xmlns="" xmlns:a16="http://schemas.microsoft.com/office/drawing/2014/main" id="{6D81F9BC-795F-4BDD-AB99-C101E62E16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3" name="Text Box 79">
          <a:extLst>
            <a:ext uri="{FF2B5EF4-FFF2-40B4-BE49-F238E27FC236}">
              <a16:creationId xmlns="" xmlns:a16="http://schemas.microsoft.com/office/drawing/2014/main" id="{F054C03D-DE50-4392-8B2A-56383862FE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4" name="Text Box 78">
          <a:extLst>
            <a:ext uri="{FF2B5EF4-FFF2-40B4-BE49-F238E27FC236}">
              <a16:creationId xmlns="" xmlns:a16="http://schemas.microsoft.com/office/drawing/2014/main" id="{4DA9616F-8891-4D49-BA20-026F28A5E80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5" name="Text Box 79">
          <a:extLst>
            <a:ext uri="{FF2B5EF4-FFF2-40B4-BE49-F238E27FC236}">
              <a16:creationId xmlns="" xmlns:a16="http://schemas.microsoft.com/office/drawing/2014/main" id="{867A4FCA-953B-437A-9955-DD5E4C1CA8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6" name="Text Box 78">
          <a:extLst>
            <a:ext uri="{FF2B5EF4-FFF2-40B4-BE49-F238E27FC236}">
              <a16:creationId xmlns="" xmlns:a16="http://schemas.microsoft.com/office/drawing/2014/main" id="{2FB31FA0-27A0-4EFA-806C-521B4DF1C73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7" name="Text Box 79">
          <a:extLst>
            <a:ext uri="{FF2B5EF4-FFF2-40B4-BE49-F238E27FC236}">
              <a16:creationId xmlns="" xmlns:a16="http://schemas.microsoft.com/office/drawing/2014/main" id="{F9E65B56-8DF4-4A4C-8814-A5550D6CEAF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8" name="Text Box 78">
          <a:extLst>
            <a:ext uri="{FF2B5EF4-FFF2-40B4-BE49-F238E27FC236}">
              <a16:creationId xmlns="" xmlns:a16="http://schemas.microsoft.com/office/drawing/2014/main" id="{EB414FE8-67BC-446F-8ED6-7BF7C2DC18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09" name="Text Box 79">
          <a:extLst>
            <a:ext uri="{FF2B5EF4-FFF2-40B4-BE49-F238E27FC236}">
              <a16:creationId xmlns="" xmlns:a16="http://schemas.microsoft.com/office/drawing/2014/main" id="{87B6938A-5FEB-4682-AB19-6A13F4C0703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0" name="Text Box 78">
          <a:extLst>
            <a:ext uri="{FF2B5EF4-FFF2-40B4-BE49-F238E27FC236}">
              <a16:creationId xmlns="" xmlns:a16="http://schemas.microsoft.com/office/drawing/2014/main" id="{4AE4530E-202A-4853-BCE7-0537D193CD1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1" name="Text Box 79">
          <a:extLst>
            <a:ext uri="{FF2B5EF4-FFF2-40B4-BE49-F238E27FC236}">
              <a16:creationId xmlns="" xmlns:a16="http://schemas.microsoft.com/office/drawing/2014/main" id="{EF1550C1-50C1-4994-9883-2716837E15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2" name="Text Box 78">
          <a:extLst>
            <a:ext uri="{FF2B5EF4-FFF2-40B4-BE49-F238E27FC236}">
              <a16:creationId xmlns="" xmlns:a16="http://schemas.microsoft.com/office/drawing/2014/main" id="{512855B3-7C72-4F23-AD27-194DECA7901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3" name="Text Box 79">
          <a:extLst>
            <a:ext uri="{FF2B5EF4-FFF2-40B4-BE49-F238E27FC236}">
              <a16:creationId xmlns="" xmlns:a16="http://schemas.microsoft.com/office/drawing/2014/main" id="{D20DCD55-81AD-4C9E-ADED-91D6718169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4" name="Text Box 78">
          <a:extLst>
            <a:ext uri="{FF2B5EF4-FFF2-40B4-BE49-F238E27FC236}">
              <a16:creationId xmlns="" xmlns:a16="http://schemas.microsoft.com/office/drawing/2014/main" id="{E0979024-78C7-4962-B433-B3E533F0064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5" name="Text Box 79">
          <a:extLst>
            <a:ext uri="{FF2B5EF4-FFF2-40B4-BE49-F238E27FC236}">
              <a16:creationId xmlns="" xmlns:a16="http://schemas.microsoft.com/office/drawing/2014/main" id="{83E05B69-A1CF-41EB-9672-D55A502863F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6" name="Text Box 78">
          <a:extLst>
            <a:ext uri="{FF2B5EF4-FFF2-40B4-BE49-F238E27FC236}">
              <a16:creationId xmlns="" xmlns:a16="http://schemas.microsoft.com/office/drawing/2014/main" id="{EDC650C6-AA96-48E3-8AA4-61CAFA86D8D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7" name="Text Box 79">
          <a:extLst>
            <a:ext uri="{FF2B5EF4-FFF2-40B4-BE49-F238E27FC236}">
              <a16:creationId xmlns="" xmlns:a16="http://schemas.microsoft.com/office/drawing/2014/main" id="{486E8D89-7D1B-41F9-ABC8-1714CCFF710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8" name="Text Box 78">
          <a:extLst>
            <a:ext uri="{FF2B5EF4-FFF2-40B4-BE49-F238E27FC236}">
              <a16:creationId xmlns="" xmlns:a16="http://schemas.microsoft.com/office/drawing/2014/main" id="{DE6A84D7-CEB1-4223-81D2-AA4742E6C18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19" name="Text Box 79">
          <a:extLst>
            <a:ext uri="{FF2B5EF4-FFF2-40B4-BE49-F238E27FC236}">
              <a16:creationId xmlns="" xmlns:a16="http://schemas.microsoft.com/office/drawing/2014/main" id="{9DC4B853-4782-4F6A-83D5-4215B2AACB4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0" name="Text Box 78">
          <a:extLst>
            <a:ext uri="{FF2B5EF4-FFF2-40B4-BE49-F238E27FC236}">
              <a16:creationId xmlns="" xmlns:a16="http://schemas.microsoft.com/office/drawing/2014/main" id="{C1E9E6C7-5B87-4370-B14E-85FE1E8E22C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1" name="Text Box 79">
          <a:extLst>
            <a:ext uri="{FF2B5EF4-FFF2-40B4-BE49-F238E27FC236}">
              <a16:creationId xmlns="" xmlns:a16="http://schemas.microsoft.com/office/drawing/2014/main" id="{8B2A5DDF-5E43-409E-B28A-C4A3EE7448A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2" name="Text Box 78">
          <a:extLst>
            <a:ext uri="{FF2B5EF4-FFF2-40B4-BE49-F238E27FC236}">
              <a16:creationId xmlns="" xmlns:a16="http://schemas.microsoft.com/office/drawing/2014/main" id="{97976E32-5F35-46B1-ADC4-CD899A62BC9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3" name="Text Box 79">
          <a:extLst>
            <a:ext uri="{FF2B5EF4-FFF2-40B4-BE49-F238E27FC236}">
              <a16:creationId xmlns="" xmlns:a16="http://schemas.microsoft.com/office/drawing/2014/main" id="{90D0F71E-0130-4193-9E59-897BD52FE4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4" name="Text Box 78">
          <a:extLst>
            <a:ext uri="{FF2B5EF4-FFF2-40B4-BE49-F238E27FC236}">
              <a16:creationId xmlns="" xmlns:a16="http://schemas.microsoft.com/office/drawing/2014/main" id="{F8218E43-A9A4-4602-9997-B23D32824DF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5" name="Text Box 79">
          <a:extLst>
            <a:ext uri="{FF2B5EF4-FFF2-40B4-BE49-F238E27FC236}">
              <a16:creationId xmlns="" xmlns:a16="http://schemas.microsoft.com/office/drawing/2014/main" id="{B483AD53-7320-4AEC-A012-FE42178C9D2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6" name="Text Box 78">
          <a:extLst>
            <a:ext uri="{FF2B5EF4-FFF2-40B4-BE49-F238E27FC236}">
              <a16:creationId xmlns="" xmlns:a16="http://schemas.microsoft.com/office/drawing/2014/main" id="{F2B9F817-76B5-43AB-B1A7-76A1DEAC89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7" name="Text Box 79">
          <a:extLst>
            <a:ext uri="{FF2B5EF4-FFF2-40B4-BE49-F238E27FC236}">
              <a16:creationId xmlns="" xmlns:a16="http://schemas.microsoft.com/office/drawing/2014/main" id="{BF7AAB00-31C3-4860-A7DD-D4510CA4D5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8" name="Text Box 78">
          <a:extLst>
            <a:ext uri="{FF2B5EF4-FFF2-40B4-BE49-F238E27FC236}">
              <a16:creationId xmlns="" xmlns:a16="http://schemas.microsoft.com/office/drawing/2014/main" id="{D93A8847-1A98-4535-960A-64BA346A3AE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29" name="Text Box 79">
          <a:extLst>
            <a:ext uri="{FF2B5EF4-FFF2-40B4-BE49-F238E27FC236}">
              <a16:creationId xmlns="" xmlns:a16="http://schemas.microsoft.com/office/drawing/2014/main" id="{3AF76E08-12FB-4B0C-A0E4-284690BB5F9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0" name="Text Box 78">
          <a:extLst>
            <a:ext uri="{FF2B5EF4-FFF2-40B4-BE49-F238E27FC236}">
              <a16:creationId xmlns="" xmlns:a16="http://schemas.microsoft.com/office/drawing/2014/main" id="{7CC329AB-A7A0-4CDF-938E-8D5BA22308D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1" name="Text Box 79">
          <a:extLst>
            <a:ext uri="{FF2B5EF4-FFF2-40B4-BE49-F238E27FC236}">
              <a16:creationId xmlns="" xmlns:a16="http://schemas.microsoft.com/office/drawing/2014/main" id="{F46B332C-53B9-4C9D-9CF3-D3FE23F2F82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2" name="Text Box 78">
          <a:extLst>
            <a:ext uri="{FF2B5EF4-FFF2-40B4-BE49-F238E27FC236}">
              <a16:creationId xmlns="" xmlns:a16="http://schemas.microsoft.com/office/drawing/2014/main" id="{D8A3B55E-0815-4470-B8C7-68587EBA74B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3" name="Text Box 79">
          <a:extLst>
            <a:ext uri="{FF2B5EF4-FFF2-40B4-BE49-F238E27FC236}">
              <a16:creationId xmlns="" xmlns:a16="http://schemas.microsoft.com/office/drawing/2014/main" id="{12B4F93A-56E5-4245-961E-13B9DE6023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4" name="Text Box 78">
          <a:extLst>
            <a:ext uri="{FF2B5EF4-FFF2-40B4-BE49-F238E27FC236}">
              <a16:creationId xmlns="" xmlns:a16="http://schemas.microsoft.com/office/drawing/2014/main" id="{E7D98B83-22CD-41C0-B62C-778F835D3A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5" name="Text Box 79">
          <a:extLst>
            <a:ext uri="{FF2B5EF4-FFF2-40B4-BE49-F238E27FC236}">
              <a16:creationId xmlns="" xmlns:a16="http://schemas.microsoft.com/office/drawing/2014/main" id="{8E0818E8-9344-4D7A-981B-3B6575055E6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6" name="Text Box 78">
          <a:extLst>
            <a:ext uri="{FF2B5EF4-FFF2-40B4-BE49-F238E27FC236}">
              <a16:creationId xmlns="" xmlns:a16="http://schemas.microsoft.com/office/drawing/2014/main" id="{BF0030B0-5239-48DB-8288-FD73A5C4BD3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7" name="Text Box 79">
          <a:extLst>
            <a:ext uri="{FF2B5EF4-FFF2-40B4-BE49-F238E27FC236}">
              <a16:creationId xmlns="" xmlns:a16="http://schemas.microsoft.com/office/drawing/2014/main" id="{301B1819-1322-4CA2-85B4-8FC38B77FAB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8" name="Text Box 78">
          <a:extLst>
            <a:ext uri="{FF2B5EF4-FFF2-40B4-BE49-F238E27FC236}">
              <a16:creationId xmlns="" xmlns:a16="http://schemas.microsoft.com/office/drawing/2014/main" id="{2B03D778-28A1-4D05-B32D-5DEAC7090CC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39" name="Text Box 79">
          <a:extLst>
            <a:ext uri="{FF2B5EF4-FFF2-40B4-BE49-F238E27FC236}">
              <a16:creationId xmlns="" xmlns:a16="http://schemas.microsoft.com/office/drawing/2014/main" id="{7F544517-02C4-4E27-B99C-9B6707C5B62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0" name="Text Box 78">
          <a:extLst>
            <a:ext uri="{FF2B5EF4-FFF2-40B4-BE49-F238E27FC236}">
              <a16:creationId xmlns="" xmlns:a16="http://schemas.microsoft.com/office/drawing/2014/main" id="{9713349D-29E9-45CA-9FF1-F580F9DA131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1" name="Text Box 79">
          <a:extLst>
            <a:ext uri="{FF2B5EF4-FFF2-40B4-BE49-F238E27FC236}">
              <a16:creationId xmlns="" xmlns:a16="http://schemas.microsoft.com/office/drawing/2014/main" id="{978ED4DC-1D4D-4740-B281-971CDADA43E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2" name="Text Box 78">
          <a:extLst>
            <a:ext uri="{FF2B5EF4-FFF2-40B4-BE49-F238E27FC236}">
              <a16:creationId xmlns="" xmlns:a16="http://schemas.microsoft.com/office/drawing/2014/main" id="{6DC1312C-289A-4BF0-A548-014D48A7E7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3" name="Text Box 79">
          <a:extLst>
            <a:ext uri="{FF2B5EF4-FFF2-40B4-BE49-F238E27FC236}">
              <a16:creationId xmlns="" xmlns:a16="http://schemas.microsoft.com/office/drawing/2014/main" id="{40C1BA97-034F-4042-9720-560E89EFE6F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4" name="Text Box 78">
          <a:extLst>
            <a:ext uri="{FF2B5EF4-FFF2-40B4-BE49-F238E27FC236}">
              <a16:creationId xmlns="" xmlns:a16="http://schemas.microsoft.com/office/drawing/2014/main" id="{EED00253-C2A2-41B1-9A83-CF09916B187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5" name="Text Box 79">
          <a:extLst>
            <a:ext uri="{FF2B5EF4-FFF2-40B4-BE49-F238E27FC236}">
              <a16:creationId xmlns="" xmlns:a16="http://schemas.microsoft.com/office/drawing/2014/main" id="{2408CE14-1BF1-4171-B019-93246958983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6" name="Text Box 78">
          <a:extLst>
            <a:ext uri="{FF2B5EF4-FFF2-40B4-BE49-F238E27FC236}">
              <a16:creationId xmlns="" xmlns:a16="http://schemas.microsoft.com/office/drawing/2014/main" id="{2A845B0E-B9CB-4856-8C95-291CFF3BA9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7" name="Text Box 79">
          <a:extLst>
            <a:ext uri="{FF2B5EF4-FFF2-40B4-BE49-F238E27FC236}">
              <a16:creationId xmlns="" xmlns:a16="http://schemas.microsoft.com/office/drawing/2014/main" id="{50868867-ECB8-4DBE-8445-F0B3040D553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8" name="Text Box 78">
          <a:extLst>
            <a:ext uri="{FF2B5EF4-FFF2-40B4-BE49-F238E27FC236}">
              <a16:creationId xmlns="" xmlns:a16="http://schemas.microsoft.com/office/drawing/2014/main" id="{FB0A0A1B-A39D-467A-8270-BA4FCB66D3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49" name="Text Box 79">
          <a:extLst>
            <a:ext uri="{FF2B5EF4-FFF2-40B4-BE49-F238E27FC236}">
              <a16:creationId xmlns="" xmlns:a16="http://schemas.microsoft.com/office/drawing/2014/main" id="{0C1DA578-EAEB-43F0-A966-1A5A023B28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0" name="Text Box 78">
          <a:extLst>
            <a:ext uri="{FF2B5EF4-FFF2-40B4-BE49-F238E27FC236}">
              <a16:creationId xmlns="" xmlns:a16="http://schemas.microsoft.com/office/drawing/2014/main" id="{C9BD99DA-D060-48FD-9548-49816315A67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1" name="Text Box 79">
          <a:extLst>
            <a:ext uri="{FF2B5EF4-FFF2-40B4-BE49-F238E27FC236}">
              <a16:creationId xmlns="" xmlns:a16="http://schemas.microsoft.com/office/drawing/2014/main" id="{D2B2CAB2-5918-481B-82C9-C268AB1CC66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2" name="Text Box 78">
          <a:extLst>
            <a:ext uri="{FF2B5EF4-FFF2-40B4-BE49-F238E27FC236}">
              <a16:creationId xmlns="" xmlns:a16="http://schemas.microsoft.com/office/drawing/2014/main" id="{7883C9C3-1C7D-4C9A-BFBE-FAD1824696C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3" name="Text Box 79">
          <a:extLst>
            <a:ext uri="{FF2B5EF4-FFF2-40B4-BE49-F238E27FC236}">
              <a16:creationId xmlns="" xmlns:a16="http://schemas.microsoft.com/office/drawing/2014/main" id="{A145840F-D2AB-4220-BACE-309356B5DBB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4" name="Text Box 78">
          <a:extLst>
            <a:ext uri="{FF2B5EF4-FFF2-40B4-BE49-F238E27FC236}">
              <a16:creationId xmlns="" xmlns:a16="http://schemas.microsoft.com/office/drawing/2014/main" id="{F7B1460A-5DB0-43C5-92ED-4DF0550E237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5" name="Text Box 79">
          <a:extLst>
            <a:ext uri="{FF2B5EF4-FFF2-40B4-BE49-F238E27FC236}">
              <a16:creationId xmlns="" xmlns:a16="http://schemas.microsoft.com/office/drawing/2014/main" id="{F4F4199E-D5E6-42BE-9BC5-EF64C37E14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6" name="Text Box 78">
          <a:extLst>
            <a:ext uri="{FF2B5EF4-FFF2-40B4-BE49-F238E27FC236}">
              <a16:creationId xmlns="" xmlns:a16="http://schemas.microsoft.com/office/drawing/2014/main" id="{F7571D4A-4859-4643-9F8C-FCB67E3DA02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7" name="Text Box 79">
          <a:extLst>
            <a:ext uri="{FF2B5EF4-FFF2-40B4-BE49-F238E27FC236}">
              <a16:creationId xmlns="" xmlns:a16="http://schemas.microsoft.com/office/drawing/2014/main" id="{E9768FA5-4DA6-4A1B-B4AC-3CDFDE1217D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8" name="Text Box 78">
          <a:extLst>
            <a:ext uri="{FF2B5EF4-FFF2-40B4-BE49-F238E27FC236}">
              <a16:creationId xmlns="" xmlns:a16="http://schemas.microsoft.com/office/drawing/2014/main" id="{1F8425EB-9711-4F93-A6C7-2C59AF8DA3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59" name="Text Box 79">
          <a:extLst>
            <a:ext uri="{FF2B5EF4-FFF2-40B4-BE49-F238E27FC236}">
              <a16:creationId xmlns="" xmlns:a16="http://schemas.microsoft.com/office/drawing/2014/main" id="{36FF3BC4-0CB0-491E-A4B0-AB7F77404B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0" name="Text Box 78">
          <a:extLst>
            <a:ext uri="{FF2B5EF4-FFF2-40B4-BE49-F238E27FC236}">
              <a16:creationId xmlns="" xmlns:a16="http://schemas.microsoft.com/office/drawing/2014/main" id="{89FE2199-D2D2-497F-B2B4-78304C0DF39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1" name="Text Box 79">
          <a:extLst>
            <a:ext uri="{FF2B5EF4-FFF2-40B4-BE49-F238E27FC236}">
              <a16:creationId xmlns="" xmlns:a16="http://schemas.microsoft.com/office/drawing/2014/main" id="{16AFC52C-85D2-44B5-9779-09EB4536C66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2" name="Text Box 78">
          <a:extLst>
            <a:ext uri="{FF2B5EF4-FFF2-40B4-BE49-F238E27FC236}">
              <a16:creationId xmlns="" xmlns:a16="http://schemas.microsoft.com/office/drawing/2014/main" id="{A1A55B53-410F-47C0-9A61-4607309CE4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3" name="Text Box 79">
          <a:extLst>
            <a:ext uri="{FF2B5EF4-FFF2-40B4-BE49-F238E27FC236}">
              <a16:creationId xmlns="" xmlns:a16="http://schemas.microsoft.com/office/drawing/2014/main" id="{499B3A12-FE7B-4398-BF2E-A839E334EBA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4" name="Text Box 78">
          <a:extLst>
            <a:ext uri="{FF2B5EF4-FFF2-40B4-BE49-F238E27FC236}">
              <a16:creationId xmlns="" xmlns:a16="http://schemas.microsoft.com/office/drawing/2014/main" id="{FFF92626-F7A6-4DEE-B499-CAC08922EFF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5" name="Text Box 79">
          <a:extLst>
            <a:ext uri="{FF2B5EF4-FFF2-40B4-BE49-F238E27FC236}">
              <a16:creationId xmlns="" xmlns:a16="http://schemas.microsoft.com/office/drawing/2014/main" id="{C37C455C-664B-425B-BF01-11DEAF0E1FB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6" name="Text Box 78">
          <a:extLst>
            <a:ext uri="{FF2B5EF4-FFF2-40B4-BE49-F238E27FC236}">
              <a16:creationId xmlns="" xmlns:a16="http://schemas.microsoft.com/office/drawing/2014/main" id="{A9E758C0-4EB8-4FB6-A14C-04323B827A5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7" name="Text Box 79">
          <a:extLst>
            <a:ext uri="{FF2B5EF4-FFF2-40B4-BE49-F238E27FC236}">
              <a16:creationId xmlns="" xmlns:a16="http://schemas.microsoft.com/office/drawing/2014/main" id="{EBF335AE-4084-4512-89FD-8459C2B3DB5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8" name="Text Box 78">
          <a:extLst>
            <a:ext uri="{FF2B5EF4-FFF2-40B4-BE49-F238E27FC236}">
              <a16:creationId xmlns="" xmlns:a16="http://schemas.microsoft.com/office/drawing/2014/main" id="{29AC1BD9-DBDC-404A-9765-9B29F9F1BC3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69" name="Text Box 79">
          <a:extLst>
            <a:ext uri="{FF2B5EF4-FFF2-40B4-BE49-F238E27FC236}">
              <a16:creationId xmlns="" xmlns:a16="http://schemas.microsoft.com/office/drawing/2014/main" id="{65BF499D-D19A-4C89-8BC6-F60132EAD9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0" name="Text Box 78">
          <a:extLst>
            <a:ext uri="{FF2B5EF4-FFF2-40B4-BE49-F238E27FC236}">
              <a16:creationId xmlns="" xmlns:a16="http://schemas.microsoft.com/office/drawing/2014/main" id="{5FE3AECE-542B-404C-9029-9091BF02D28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1" name="Text Box 79">
          <a:extLst>
            <a:ext uri="{FF2B5EF4-FFF2-40B4-BE49-F238E27FC236}">
              <a16:creationId xmlns="" xmlns:a16="http://schemas.microsoft.com/office/drawing/2014/main" id="{CA1C6AB4-0CE4-45C2-AA0A-7639F511231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2" name="Text Box 78">
          <a:extLst>
            <a:ext uri="{FF2B5EF4-FFF2-40B4-BE49-F238E27FC236}">
              <a16:creationId xmlns="" xmlns:a16="http://schemas.microsoft.com/office/drawing/2014/main" id="{15989A58-8AC8-41D2-B759-11E5300927D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3" name="Text Box 79">
          <a:extLst>
            <a:ext uri="{FF2B5EF4-FFF2-40B4-BE49-F238E27FC236}">
              <a16:creationId xmlns="" xmlns:a16="http://schemas.microsoft.com/office/drawing/2014/main" id="{E5A627FB-671F-4BE2-918C-275C8CC6E10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4" name="Text Box 78">
          <a:extLst>
            <a:ext uri="{FF2B5EF4-FFF2-40B4-BE49-F238E27FC236}">
              <a16:creationId xmlns="" xmlns:a16="http://schemas.microsoft.com/office/drawing/2014/main" id="{EAE4BBA6-E21F-4543-BE51-AA6CF2828B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5" name="Text Box 79">
          <a:extLst>
            <a:ext uri="{FF2B5EF4-FFF2-40B4-BE49-F238E27FC236}">
              <a16:creationId xmlns="" xmlns:a16="http://schemas.microsoft.com/office/drawing/2014/main" id="{B12DB3BD-920B-406C-8744-B386612A763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6" name="Text Box 78">
          <a:extLst>
            <a:ext uri="{FF2B5EF4-FFF2-40B4-BE49-F238E27FC236}">
              <a16:creationId xmlns="" xmlns:a16="http://schemas.microsoft.com/office/drawing/2014/main" id="{A4F92923-661B-41B6-8050-F2FEF3C01BF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7" name="Text Box 79">
          <a:extLst>
            <a:ext uri="{FF2B5EF4-FFF2-40B4-BE49-F238E27FC236}">
              <a16:creationId xmlns="" xmlns:a16="http://schemas.microsoft.com/office/drawing/2014/main" id="{ACA03730-3BCA-421A-90E2-52EFE7D83AA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8" name="Text Box 78">
          <a:extLst>
            <a:ext uri="{FF2B5EF4-FFF2-40B4-BE49-F238E27FC236}">
              <a16:creationId xmlns="" xmlns:a16="http://schemas.microsoft.com/office/drawing/2014/main" id="{CCE71947-0CDD-4264-B54D-657521CAB7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79" name="Text Box 79">
          <a:extLst>
            <a:ext uri="{FF2B5EF4-FFF2-40B4-BE49-F238E27FC236}">
              <a16:creationId xmlns="" xmlns:a16="http://schemas.microsoft.com/office/drawing/2014/main" id="{137B9899-9FC7-4BE3-9C86-456680E21A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0" name="Text Box 78">
          <a:extLst>
            <a:ext uri="{FF2B5EF4-FFF2-40B4-BE49-F238E27FC236}">
              <a16:creationId xmlns="" xmlns:a16="http://schemas.microsoft.com/office/drawing/2014/main" id="{3B38A2BA-492E-4BFD-90FE-7A9D0663415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1" name="Text Box 79">
          <a:extLst>
            <a:ext uri="{FF2B5EF4-FFF2-40B4-BE49-F238E27FC236}">
              <a16:creationId xmlns="" xmlns:a16="http://schemas.microsoft.com/office/drawing/2014/main" id="{D71984EC-1B9E-4C82-89A6-A7D0686E63E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2" name="Text Box 78">
          <a:extLst>
            <a:ext uri="{FF2B5EF4-FFF2-40B4-BE49-F238E27FC236}">
              <a16:creationId xmlns="" xmlns:a16="http://schemas.microsoft.com/office/drawing/2014/main" id="{99731498-BEAA-46C8-8CD1-B5DBAD1D20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3" name="Text Box 79">
          <a:extLst>
            <a:ext uri="{FF2B5EF4-FFF2-40B4-BE49-F238E27FC236}">
              <a16:creationId xmlns="" xmlns:a16="http://schemas.microsoft.com/office/drawing/2014/main" id="{1E7ECCA8-F3A1-41DE-A200-11624BE20DC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4" name="Text Box 78">
          <a:extLst>
            <a:ext uri="{FF2B5EF4-FFF2-40B4-BE49-F238E27FC236}">
              <a16:creationId xmlns="" xmlns:a16="http://schemas.microsoft.com/office/drawing/2014/main" id="{73A4AC3B-9375-4937-A6A8-CFE786A9485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5" name="Text Box 79">
          <a:extLst>
            <a:ext uri="{FF2B5EF4-FFF2-40B4-BE49-F238E27FC236}">
              <a16:creationId xmlns="" xmlns:a16="http://schemas.microsoft.com/office/drawing/2014/main" id="{AE597659-98C7-4EEE-982E-2A25536FCAA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6" name="Text Box 78">
          <a:extLst>
            <a:ext uri="{FF2B5EF4-FFF2-40B4-BE49-F238E27FC236}">
              <a16:creationId xmlns="" xmlns:a16="http://schemas.microsoft.com/office/drawing/2014/main" id="{2CD6AC14-4726-44FC-97A5-031A49BDA21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7" name="Text Box 79">
          <a:extLst>
            <a:ext uri="{FF2B5EF4-FFF2-40B4-BE49-F238E27FC236}">
              <a16:creationId xmlns="" xmlns:a16="http://schemas.microsoft.com/office/drawing/2014/main" id="{4B4426B7-A6A3-481E-9F75-8DE331779A7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8" name="Text Box 78">
          <a:extLst>
            <a:ext uri="{FF2B5EF4-FFF2-40B4-BE49-F238E27FC236}">
              <a16:creationId xmlns="" xmlns:a16="http://schemas.microsoft.com/office/drawing/2014/main" id="{A6140668-80A4-4034-ACDB-23B64B8FD5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89" name="Text Box 79">
          <a:extLst>
            <a:ext uri="{FF2B5EF4-FFF2-40B4-BE49-F238E27FC236}">
              <a16:creationId xmlns="" xmlns:a16="http://schemas.microsoft.com/office/drawing/2014/main" id="{381CB67B-4A5D-409A-87C2-DB8CFCC0427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0" name="Text Box 78">
          <a:extLst>
            <a:ext uri="{FF2B5EF4-FFF2-40B4-BE49-F238E27FC236}">
              <a16:creationId xmlns="" xmlns:a16="http://schemas.microsoft.com/office/drawing/2014/main" id="{D99E4DEA-0D55-4DFD-9243-A59985B13F9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1" name="Text Box 79">
          <a:extLst>
            <a:ext uri="{FF2B5EF4-FFF2-40B4-BE49-F238E27FC236}">
              <a16:creationId xmlns="" xmlns:a16="http://schemas.microsoft.com/office/drawing/2014/main" id="{89E985BE-4690-4698-B9C5-EB12DEE0C5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2" name="Text Box 78">
          <a:extLst>
            <a:ext uri="{FF2B5EF4-FFF2-40B4-BE49-F238E27FC236}">
              <a16:creationId xmlns="" xmlns:a16="http://schemas.microsoft.com/office/drawing/2014/main" id="{68102090-6190-4039-8593-C0D488050F7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3" name="Text Box 79">
          <a:extLst>
            <a:ext uri="{FF2B5EF4-FFF2-40B4-BE49-F238E27FC236}">
              <a16:creationId xmlns="" xmlns:a16="http://schemas.microsoft.com/office/drawing/2014/main" id="{CC853CFC-4CD2-47B2-B6A6-E1C7A59A84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4" name="Text Box 78">
          <a:extLst>
            <a:ext uri="{FF2B5EF4-FFF2-40B4-BE49-F238E27FC236}">
              <a16:creationId xmlns="" xmlns:a16="http://schemas.microsoft.com/office/drawing/2014/main" id="{042293D9-769C-455B-BCD2-8FF78C22825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5" name="Text Box 79">
          <a:extLst>
            <a:ext uri="{FF2B5EF4-FFF2-40B4-BE49-F238E27FC236}">
              <a16:creationId xmlns="" xmlns:a16="http://schemas.microsoft.com/office/drawing/2014/main" id="{597D0D4F-3B89-42A6-859A-3FE4EEACF8B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6" name="Text Box 78">
          <a:extLst>
            <a:ext uri="{FF2B5EF4-FFF2-40B4-BE49-F238E27FC236}">
              <a16:creationId xmlns="" xmlns:a16="http://schemas.microsoft.com/office/drawing/2014/main" id="{4C3BDBC6-53C7-4CF1-8A78-186B7986D21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7" name="Text Box 79">
          <a:extLst>
            <a:ext uri="{FF2B5EF4-FFF2-40B4-BE49-F238E27FC236}">
              <a16:creationId xmlns="" xmlns:a16="http://schemas.microsoft.com/office/drawing/2014/main" id="{09302625-3DD4-4738-981F-6656C1C4B9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8" name="Text Box 78">
          <a:extLst>
            <a:ext uri="{FF2B5EF4-FFF2-40B4-BE49-F238E27FC236}">
              <a16:creationId xmlns="" xmlns:a16="http://schemas.microsoft.com/office/drawing/2014/main" id="{436C49A2-9B64-4DDD-9CA8-16247C0A230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599" name="Text Box 79">
          <a:extLst>
            <a:ext uri="{FF2B5EF4-FFF2-40B4-BE49-F238E27FC236}">
              <a16:creationId xmlns="" xmlns:a16="http://schemas.microsoft.com/office/drawing/2014/main" id="{46BC5691-C20C-45D5-A249-D8C556C3CDA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0" name="Text Box 78">
          <a:extLst>
            <a:ext uri="{FF2B5EF4-FFF2-40B4-BE49-F238E27FC236}">
              <a16:creationId xmlns="" xmlns:a16="http://schemas.microsoft.com/office/drawing/2014/main" id="{BA2EC869-1C42-4D6C-B77E-9D2AD1EC94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1" name="Text Box 79">
          <a:extLst>
            <a:ext uri="{FF2B5EF4-FFF2-40B4-BE49-F238E27FC236}">
              <a16:creationId xmlns="" xmlns:a16="http://schemas.microsoft.com/office/drawing/2014/main" id="{3C2990CC-10E0-4A41-AF78-3845F99700A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2" name="Text Box 78">
          <a:extLst>
            <a:ext uri="{FF2B5EF4-FFF2-40B4-BE49-F238E27FC236}">
              <a16:creationId xmlns="" xmlns:a16="http://schemas.microsoft.com/office/drawing/2014/main" id="{E6BB21BA-1080-47A5-892C-786E4E733C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3" name="Text Box 79">
          <a:extLst>
            <a:ext uri="{FF2B5EF4-FFF2-40B4-BE49-F238E27FC236}">
              <a16:creationId xmlns="" xmlns:a16="http://schemas.microsoft.com/office/drawing/2014/main" id="{4404AAD9-64FD-4F1E-80C0-D927672E78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4" name="Text Box 78">
          <a:extLst>
            <a:ext uri="{FF2B5EF4-FFF2-40B4-BE49-F238E27FC236}">
              <a16:creationId xmlns="" xmlns:a16="http://schemas.microsoft.com/office/drawing/2014/main" id="{C740C66F-3A57-493D-9FD6-C245900DC5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5" name="Text Box 79">
          <a:extLst>
            <a:ext uri="{FF2B5EF4-FFF2-40B4-BE49-F238E27FC236}">
              <a16:creationId xmlns="" xmlns:a16="http://schemas.microsoft.com/office/drawing/2014/main" id="{230FCE37-8D8C-4A16-A550-CDD90BCD652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6" name="Text Box 78">
          <a:extLst>
            <a:ext uri="{FF2B5EF4-FFF2-40B4-BE49-F238E27FC236}">
              <a16:creationId xmlns="" xmlns:a16="http://schemas.microsoft.com/office/drawing/2014/main" id="{F72279D5-9DFA-4315-94C2-40C2960C869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7" name="Text Box 79">
          <a:extLst>
            <a:ext uri="{FF2B5EF4-FFF2-40B4-BE49-F238E27FC236}">
              <a16:creationId xmlns="" xmlns:a16="http://schemas.microsoft.com/office/drawing/2014/main" id="{89FC6AC0-6CD1-426E-A541-2A77C8915C7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8" name="Text Box 78">
          <a:extLst>
            <a:ext uri="{FF2B5EF4-FFF2-40B4-BE49-F238E27FC236}">
              <a16:creationId xmlns="" xmlns:a16="http://schemas.microsoft.com/office/drawing/2014/main" id="{4AEB6999-A9DC-4D88-A684-A5A7E259AEB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09" name="Text Box 79">
          <a:extLst>
            <a:ext uri="{FF2B5EF4-FFF2-40B4-BE49-F238E27FC236}">
              <a16:creationId xmlns="" xmlns:a16="http://schemas.microsoft.com/office/drawing/2014/main" id="{D701FA4A-2492-47B6-AB63-673496EF5E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0" name="Text Box 78">
          <a:extLst>
            <a:ext uri="{FF2B5EF4-FFF2-40B4-BE49-F238E27FC236}">
              <a16:creationId xmlns="" xmlns:a16="http://schemas.microsoft.com/office/drawing/2014/main" id="{B1E24E01-94A2-413F-8C04-AD54D9B8E4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1" name="Text Box 79">
          <a:extLst>
            <a:ext uri="{FF2B5EF4-FFF2-40B4-BE49-F238E27FC236}">
              <a16:creationId xmlns="" xmlns:a16="http://schemas.microsoft.com/office/drawing/2014/main" id="{39705C55-FAFE-4853-9209-47FE8550EBD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2" name="Text Box 78">
          <a:extLst>
            <a:ext uri="{FF2B5EF4-FFF2-40B4-BE49-F238E27FC236}">
              <a16:creationId xmlns="" xmlns:a16="http://schemas.microsoft.com/office/drawing/2014/main" id="{DFF54224-1F41-44AC-87D6-00CBBD8F708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3" name="Text Box 79">
          <a:extLst>
            <a:ext uri="{FF2B5EF4-FFF2-40B4-BE49-F238E27FC236}">
              <a16:creationId xmlns="" xmlns:a16="http://schemas.microsoft.com/office/drawing/2014/main" id="{767C67F2-C3AF-4D23-894E-51373DC7857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4" name="Text Box 78">
          <a:extLst>
            <a:ext uri="{FF2B5EF4-FFF2-40B4-BE49-F238E27FC236}">
              <a16:creationId xmlns="" xmlns:a16="http://schemas.microsoft.com/office/drawing/2014/main" id="{E76C6571-CDD4-497F-8F56-8BB06BA73C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5" name="Text Box 79">
          <a:extLst>
            <a:ext uri="{FF2B5EF4-FFF2-40B4-BE49-F238E27FC236}">
              <a16:creationId xmlns="" xmlns:a16="http://schemas.microsoft.com/office/drawing/2014/main" id="{918B8038-C015-4FD8-9540-63265131294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6" name="Text Box 78">
          <a:extLst>
            <a:ext uri="{FF2B5EF4-FFF2-40B4-BE49-F238E27FC236}">
              <a16:creationId xmlns="" xmlns:a16="http://schemas.microsoft.com/office/drawing/2014/main" id="{43C44980-E282-478C-8AC5-70C0B76172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7" name="Text Box 79">
          <a:extLst>
            <a:ext uri="{FF2B5EF4-FFF2-40B4-BE49-F238E27FC236}">
              <a16:creationId xmlns="" xmlns:a16="http://schemas.microsoft.com/office/drawing/2014/main" id="{8DAC6150-D7ED-49FB-B556-F5431F35709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8" name="Text Box 78">
          <a:extLst>
            <a:ext uri="{FF2B5EF4-FFF2-40B4-BE49-F238E27FC236}">
              <a16:creationId xmlns="" xmlns:a16="http://schemas.microsoft.com/office/drawing/2014/main" id="{70D62599-3C92-4D13-B4DF-E2762BF7DF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19" name="Text Box 79">
          <a:extLst>
            <a:ext uri="{FF2B5EF4-FFF2-40B4-BE49-F238E27FC236}">
              <a16:creationId xmlns="" xmlns:a16="http://schemas.microsoft.com/office/drawing/2014/main" id="{5427A223-972D-4D86-BD46-E9FC6AA05F0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0" name="Text Box 78">
          <a:extLst>
            <a:ext uri="{FF2B5EF4-FFF2-40B4-BE49-F238E27FC236}">
              <a16:creationId xmlns="" xmlns:a16="http://schemas.microsoft.com/office/drawing/2014/main" id="{58AEF27D-5C77-4BB7-99A9-278BA2F5C98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1" name="Text Box 79">
          <a:extLst>
            <a:ext uri="{FF2B5EF4-FFF2-40B4-BE49-F238E27FC236}">
              <a16:creationId xmlns="" xmlns:a16="http://schemas.microsoft.com/office/drawing/2014/main" id="{81DCC974-14FD-412C-A1B0-98CBD3410A0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2" name="Text Box 78">
          <a:extLst>
            <a:ext uri="{FF2B5EF4-FFF2-40B4-BE49-F238E27FC236}">
              <a16:creationId xmlns="" xmlns:a16="http://schemas.microsoft.com/office/drawing/2014/main" id="{4E43501C-A001-4323-AE3E-5342B222A71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3" name="Text Box 79">
          <a:extLst>
            <a:ext uri="{FF2B5EF4-FFF2-40B4-BE49-F238E27FC236}">
              <a16:creationId xmlns="" xmlns:a16="http://schemas.microsoft.com/office/drawing/2014/main" id="{3E8C630D-1FA9-41DA-963D-595A6A4B21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4" name="Text Box 78">
          <a:extLst>
            <a:ext uri="{FF2B5EF4-FFF2-40B4-BE49-F238E27FC236}">
              <a16:creationId xmlns="" xmlns:a16="http://schemas.microsoft.com/office/drawing/2014/main" id="{0CC83D5D-9A6A-4327-8884-5ADAC671B07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5" name="Text Box 79">
          <a:extLst>
            <a:ext uri="{FF2B5EF4-FFF2-40B4-BE49-F238E27FC236}">
              <a16:creationId xmlns="" xmlns:a16="http://schemas.microsoft.com/office/drawing/2014/main" id="{4D6E7170-2371-428D-BA03-03EDAACB57C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6" name="Text Box 78">
          <a:extLst>
            <a:ext uri="{FF2B5EF4-FFF2-40B4-BE49-F238E27FC236}">
              <a16:creationId xmlns="" xmlns:a16="http://schemas.microsoft.com/office/drawing/2014/main" id="{D07981B0-B21C-407A-8622-C7E89CDB64F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7" name="Text Box 79">
          <a:extLst>
            <a:ext uri="{FF2B5EF4-FFF2-40B4-BE49-F238E27FC236}">
              <a16:creationId xmlns="" xmlns:a16="http://schemas.microsoft.com/office/drawing/2014/main" id="{28F4925D-7494-4CD1-8282-3972991A6AA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8" name="Text Box 78">
          <a:extLst>
            <a:ext uri="{FF2B5EF4-FFF2-40B4-BE49-F238E27FC236}">
              <a16:creationId xmlns="" xmlns:a16="http://schemas.microsoft.com/office/drawing/2014/main" id="{302BCF95-30E3-42A9-BD18-2BA076191F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29" name="Text Box 79">
          <a:extLst>
            <a:ext uri="{FF2B5EF4-FFF2-40B4-BE49-F238E27FC236}">
              <a16:creationId xmlns="" xmlns:a16="http://schemas.microsoft.com/office/drawing/2014/main" id="{4BD04103-6D9A-4253-AA68-F38CC1C115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0" name="Text Box 78">
          <a:extLst>
            <a:ext uri="{FF2B5EF4-FFF2-40B4-BE49-F238E27FC236}">
              <a16:creationId xmlns="" xmlns:a16="http://schemas.microsoft.com/office/drawing/2014/main" id="{B95FBE36-2631-48F3-A655-4755FA5643F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1" name="Text Box 79">
          <a:extLst>
            <a:ext uri="{FF2B5EF4-FFF2-40B4-BE49-F238E27FC236}">
              <a16:creationId xmlns="" xmlns:a16="http://schemas.microsoft.com/office/drawing/2014/main" id="{70B33DD4-D076-43B9-BA4C-31864E98409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2" name="Text Box 78">
          <a:extLst>
            <a:ext uri="{FF2B5EF4-FFF2-40B4-BE49-F238E27FC236}">
              <a16:creationId xmlns="" xmlns:a16="http://schemas.microsoft.com/office/drawing/2014/main" id="{FA88BAD2-A214-4883-9B3A-69A8BC1051B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3" name="Text Box 79">
          <a:extLst>
            <a:ext uri="{FF2B5EF4-FFF2-40B4-BE49-F238E27FC236}">
              <a16:creationId xmlns="" xmlns:a16="http://schemas.microsoft.com/office/drawing/2014/main" id="{16CBF99F-51A3-40BD-B816-4D4AC749023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4" name="Text Box 78">
          <a:extLst>
            <a:ext uri="{FF2B5EF4-FFF2-40B4-BE49-F238E27FC236}">
              <a16:creationId xmlns="" xmlns:a16="http://schemas.microsoft.com/office/drawing/2014/main" id="{4060684A-23F5-4B84-83DE-F4BD707C54A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5" name="Text Box 79">
          <a:extLst>
            <a:ext uri="{FF2B5EF4-FFF2-40B4-BE49-F238E27FC236}">
              <a16:creationId xmlns="" xmlns:a16="http://schemas.microsoft.com/office/drawing/2014/main" id="{BDEB100E-2364-40F8-A667-648C54D1645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6" name="Text Box 78">
          <a:extLst>
            <a:ext uri="{FF2B5EF4-FFF2-40B4-BE49-F238E27FC236}">
              <a16:creationId xmlns="" xmlns:a16="http://schemas.microsoft.com/office/drawing/2014/main" id="{3DE6E4ED-E122-4306-B9E8-0C35EDB951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7" name="Text Box 79">
          <a:extLst>
            <a:ext uri="{FF2B5EF4-FFF2-40B4-BE49-F238E27FC236}">
              <a16:creationId xmlns="" xmlns:a16="http://schemas.microsoft.com/office/drawing/2014/main" id="{D1B6F1A1-CDBF-4CDB-ADA3-B41E5DC1E50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8" name="Text Box 78">
          <a:extLst>
            <a:ext uri="{FF2B5EF4-FFF2-40B4-BE49-F238E27FC236}">
              <a16:creationId xmlns="" xmlns:a16="http://schemas.microsoft.com/office/drawing/2014/main" id="{F0E51194-76BF-4A7B-9728-A6294A62F9F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39" name="Text Box 79">
          <a:extLst>
            <a:ext uri="{FF2B5EF4-FFF2-40B4-BE49-F238E27FC236}">
              <a16:creationId xmlns="" xmlns:a16="http://schemas.microsoft.com/office/drawing/2014/main" id="{760B48DA-9EC9-4C5A-BC95-5999E73578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0" name="Text Box 78">
          <a:extLst>
            <a:ext uri="{FF2B5EF4-FFF2-40B4-BE49-F238E27FC236}">
              <a16:creationId xmlns="" xmlns:a16="http://schemas.microsoft.com/office/drawing/2014/main" id="{D0B49C1A-3F09-40EF-B38C-8597A138F2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1" name="Text Box 79">
          <a:extLst>
            <a:ext uri="{FF2B5EF4-FFF2-40B4-BE49-F238E27FC236}">
              <a16:creationId xmlns="" xmlns:a16="http://schemas.microsoft.com/office/drawing/2014/main" id="{E3907B36-FCCE-428A-B520-E6B6390546B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2" name="Text Box 78">
          <a:extLst>
            <a:ext uri="{FF2B5EF4-FFF2-40B4-BE49-F238E27FC236}">
              <a16:creationId xmlns="" xmlns:a16="http://schemas.microsoft.com/office/drawing/2014/main" id="{4E829810-E3EB-44FB-8CA2-D4645C27907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3" name="Text Box 79">
          <a:extLst>
            <a:ext uri="{FF2B5EF4-FFF2-40B4-BE49-F238E27FC236}">
              <a16:creationId xmlns="" xmlns:a16="http://schemas.microsoft.com/office/drawing/2014/main" id="{CE1BCCE3-7816-47F3-B0B9-1AC28FD74C2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4" name="Text Box 78">
          <a:extLst>
            <a:ext uri="{FF2B5EF4-FFF2-40B4-BE49-F238E27FC236}">
              <a16:creationId xmlns="" xmlns:a16="http://schemas.microsoft.com/office/drawing/2014/main" id="{087D3E37-307E-4FE6-8BBE-9DEFC22F31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5" name="Text Box 79">
          <a:extLst>
            <a:ext uri="{FF2B5EF4-FFF2-40B4-BE49-F238E27FC236}">
              <a16:creationId xmlns="" xmlns:a16="http://schemas.microsoft.com/office/drawing/2014/main" id="{E246D706-62F0-4550-980B-97F4AF6D917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6" name="Text Box 78">
          <a:extLst>
            <a:ext uri="{FF2B5EF4-FFF2-40B4-BE49-F238E27FC236}">
              <a16:creationId xmlns="" xmlns:a16="http://schemas.microsoft.com/office/drawing/2014/main" id="{4FCC5A77-E586-4B23-87AF-8EA4E66C7C0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7" name="Text Box 79">
          <a:extLst>
            <a:ext uri="{FF2B5EF4-FFF2-40B4-BE49-F238E27FC236}">
              <a16:creationId xmlns="" xmlns:a16="http://schemas.microsoft.com/office/drawing/2014/main" id="{3728D9DF-A038-4F94-A3D3-998A190E2D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8" name="Text Box 78">
          <a:extLst>
            <a:ext uri="{FF2B5EF4-FFF2-40B4-BE49-F238E27FC236}">
              <a16:creationId xmlns="" xmlns:a16="http://schemas.microsoft.com/office/drawing/2014/main" id="{3A9A5C2A-807D-4921-B8B0-FAE29797A9B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49" name="Text Box 79">
          <a:extLst>
            <a:ext uri="{FF2B5EF4-FFF2-40B4-BE49-F238E27FC236}">
              <a16:creationId xmlns="" xmlns:a16="http://schemas.microsoft.com/office/drawing/2014/main" id="{C7D32F5B-B53F-48C2-B2A1-AEB11EB54AE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0" name="Text Box 78">
          <a:extLst>
            <a:ext uri="{FF2B5EF4-FFF2-40B4-BE49-F238E27FC236}">
              <a16:creationId xmlns="" xmlns:a16="http://schemas.microsoft.com/office/drawing/2014/main" id="{3D712DAB-FD3C-4099-A58A-ED70F162C8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1" name="Text Box 79">
          <a:extLst>
            <a:ext uri="{FF2B5EF4-FFF2-40B4-BE49-F238E27FC236}">
              <a16:creationId xmlns="" xmlns:a16="http://schemas.microsoft.com/office/drawing/2014/main" id="{699502CD-004A-4F29-B277-10B63876D6F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2" name="Text Box 78">
          <a:extLst>
            <a:ext uri="{FF2B5EF4-FFF2-40B4-BE49-F238E27FC236}">
              <a16:creationId xmlns="" xmlns:a16="http://schemas.microsoft.com/office/drawing/2014/main" id="{5A52253B-B9C2-4BA7-A34A-E3C03C47D2D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3" name="Text Box 79">
          <a:extLst>
            <a:ext uri="{FF2B5EF4-FFF2-40B4-BE49-F238E27FC236}">
              <a16:creationId xmlns="" xmlns:a16="http://schemas.microsoft.com/office/drawing/2014/main" id="{CDC4E19D-620B-4ED3-9227-3F9DEDACEE6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4" name="Text Box 78">
          <a:extLst>
            <a:ext uri="{FF2B5EF4-FFF2-40B4-BE49-F238E27FC236}">
              <a16:creationId xmlns="" xmlns:a16="http://schemas.microsoft.com/office/drawing/2014/main" id="{9A0D0D08-7EF3-4D15-B970-45E08F72991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5" name="Text Box 79">
          <a:extLst>
            <a:ext uri="{FF2B5EF4-FFF2-40B4-BE49-F238E27FC236}">
              <a16:creationId xmlns="" xmlns:a16="http://schemas.microsoft.com/office/drawing/2014/main" id="{56635B92-067A-4054-9E0C-4860294B6EE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6" name="Text Box 78">
          <a:extLst>
            <a:ext uri="{FF2B5EF4-FFF2-40B4-BE49-F238E27FC236}">
              <a16:creationId xmlns="" xmlns:a16="http://schemas.microsoft.com/office/drawing/2014/main" id="{A669A57D-CCA4-429A-860C-31470DC125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7" name="Text Box 79">
          <a:extLst>
            <a:ext uri="{FF2B5EF4-FFF2-40B4-BE49-F238E27FC236}">
              <a16:creationId xmlns="" xmlns:a16="http://schemas.microsoft.com/office/drawing/2014/main" id="{A203D890-480C-4C53-B12C-CC6357584E8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8" name="Text Box 78">
          <a:extLst>
            <a:ext uri="{FF2B5EF4-FFF2-40B4-BE49-F238E27FC236}">
              <a16:creationId xmlns="" xmlns:a16="http://schemas.microsoft.com/office/drawing/2014/main" id="{7F3F36E1-D597-4DBE-8E56-0C0F1D7FA8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59" name="Text Box 79">
          <a:extLst>
            <a:ext uri="{FF2B5EF4-FFF2-40B4-BE49-F238E27FC236}">
              <a16:creationId xmlns="" xmlns:a16="http://schemas.microsoft.com/office/drawing/2014/main" id="{969023DD-0E4D-4F4B-A74A-8DD12195DBC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0" name="Text Box 78">
          <a:extLst>
            <a:ext uri="{FF2B5EF4-FFF2-40B4-BE49-F238E27FC236}">
              <a16:creationId xmlns="" xmlns:a16="http://schemas.microsoft.com/office/drawing/2014/main" id="{3A7064C0-7031-4567-A524-F2FF94EFEDD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1" name="Text Box 79">
          <a:extLst>
            <a:ext uri="{FF2B5EF4-FFF2-40B4-BE49-F238E27FC236}">
              <a16:creationId xmlns="" xmlns:a16="http://schemas.microsoft.com/office/drawing/2014/main" id="{D3D82BEB-B721-4B8C-A6B0-C4FAA081181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2" name="Text Box 78">
          <a:extLst>
            <a:ext uri="{FF2B5EF4-FFF2-40B4-BE49-F238E27FC236}">
              <a16:creationId xmlns="" xmlns:a16="http://schemas.microsoft.com/office/drawing/2014/main" id="{FF9550DE-BEDD-40F4-A6A1-DAE211BF92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3" name="Text Box 79">
          <a:extLst>
            <a:ext uri="{FF2B5EF4-FFF2-40B4-BE49-F238E27FC236}">
              <a16:creationId xmlns="" xmlns:a16="http://schemas.microsoft.com/office/drawing/2014/main" id="{45341AF1-B692-4DDA-B3B3-9C63EB0CFBF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4" name="Text Box 78">
          <a:extLst>
            <a:ext uri="{FF2B5EF4-FFF2-40B4-BE49-F238E27FC236}">
              <a16:creationId xmlns="" xmlns:a16="http://schemas.microsoft.com/office/drawing/2014/main" id="{1C5268F1-73EB-4B92-B60C-398E9807EC9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5" name="Text Box 79">
          <a:extLst>
            <a:ext uri="{FF2B5EF4-FFF2-40B4-BE49-F238E27FC236}">
              <a16:creationId xmlns="" xmlns:a16="http://schemas.microsoft.com/office/drawing/2014/main" id="{58F52349-E50D-4445-8EED-46838E63849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6" name="Text Box 78">
          <a:extLst>
            <a:ext uri="{FF2B5EF4-FFF2-40B4-BE49-F238E27FC236}">
              <a16:creationId xmlns="" xmlns:a16="http://schemas.microsoft.com/office/drawing/2014/main" id="{62390B87-7087-499E-8B54-A6833F72729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7" name="Text Box 79">
          <a:extLst>
            <a:ext uri="{FF2B5EF4-FFF2-40B4-BE49-F238E27FC236}">
              <a16:creationId xmlns="" xmlns:a16="http://schemas.microsoft.com/office/drawing/2014/main" id="{3316114C-9ADB-4D33-81FA-B85DC00DF35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8" name="Text Box 78">
          <a:extLst>
            <a:ext uri="{FF2B5EF4-FFF2-40B4-BE49-F238E27FC236}">
              <a16:creationId xmlns="" xmlns:a16="http://schemas.microsoft.com/office/drawing/2014/main" id="{64DEBA99-F8F3-44D6-B5B8-9A4B0ED4A3B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69" name="Text Box 79">
          <a:extLst>
            <a:ext uri="{FF2B5EF4-FFF2-40B4-BE49-F238E27FC236}">
              <a16:creationId xmlns="" xmlns:a16="http://schemas.microsoft.com/office/drawing/2014/main" id="{A032835C-274B-4117-8BBD-D2AAE9843B5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0" name="Text Box 78">
          <a:extLst>
            <a:ext uri="{FF2B5EF4-FFF2-40B4-BE49-F238E27FC236}">
              <a16:creationId xmlns="" xmlns:a16="http://schemas.microsoft.com/office/drawing/2014/main" id="{3CC4B489-46DE-417A-B15C-FADC257ED6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1" name="Text Box 79">
          <a:extLst>
            <a:ext uri="{FF2B5EF4-FFF2-40B4-BE49-F238E27FC236}">
              <a16:creationId xmlns="" xmlns:a16="http://schemas.microsoft.com/office/drawing/2014/main" id="{EDA97365-7CB4-4C07-92A9-E6AA676D7FA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2" name="Text Box 78">
          <a:extLst>
            <a:ext uri="{FF2B5EF4-FFF2-40B4-BE49-F238E27FC236}">
              <a16:creationId xmlns="" xmlns:a16="http://schemas.microsoft.com/office/drawing/2014/main" id="{E258235B-D923-4FB2-9811-F809317F973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3" name="Text Box 79">
          <a:extLst>
            <a:ext uri="{FF2B5EF4-FFF2-40B4-BE49-F238E27FC236}">
              <a16:creationId xmlns="" xmlns:a16="http://schemas.microsoft.com/office/drawing/2014/main" id="{08D2F49B-EDBE-4C23-9E76-24485851CA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4" name="Text Box 78">
          <a:extLst>
            <a:ext uri="{FF2B5EF4-FFF2-40B4-BE49-F238E27FC236}">
              <a16:creationId xmlns="" xmlns:a16="http://schemas.microsoft.com/office/drawing/2014/main" id="{C0E10458-EF72-4D65-8FAF-1E4B5BCAC4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5" name="Text Box 79">
          <a:extLst>
            <a:ext uri="{FF2B5EF4-FFF2-40B4-BE49-F238E27FC236}">
              <a16:creationId xmlns="" xmlns:a16="http://schemas.microsoft.com/office/drawing/2014/main" id="{51BD0A4A-7473-4E6E-97FD-0781A9D35B7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6" name="Text Box 78">
          <a:extLst>
            <a:ext uri="{FF2B5EF4-FFF2-40B4-BE49-F238E27FC236}">
              <a16:creationId xmlns="" xmlns:a16="http://schemas.microsoft.com/office/drawing/2014/main" id="{DE3613C6-C4F7-4B9A-9105-A3659223673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7" name="Text Box 79">
          <a:extLst>
            <a:ext uri="{FF2B5EF4-FFF2-40B4-BE49-F238E27FC236}">
              <a16:creationId xmlns="" xmlns:a16="http://schemas.microsoft.com/office/drawing/2014/main" id="{08C8C2A0-5F10-4C0D-AB62-CA13E6B16C0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8" name="Text Box 78">
          <a:extLst>
            <a:ext uri="{FF2B5EF4-FFF2-40B4-BE49-F238E27FC236}">
              <a16:creationId xmlns="" xmlns:a16="http://schemas.microsoft.com/office/drawing/2014/main" id="{8AA5C140-A466-42B0-8A8C-4D33249BA39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79" name="Text Box 79">
          <a:extLst>
            <a:ext uri="{FF2B5EF4-FFF2-40B4-BE49-F238E27FC236}">
              <a16:creationId xmlns="" xmlns:a16="http://schemas.microsoft.com/office/drawing/2014/main" id="{FEB9DE87-6E22-49A5-A5FB-9113DF5042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0" name="Text Box 78">
          <a:extLst>
            <a:ext uri="{FF2B5EF4-FFF2-40B4-BE49-F238E27FC236}">
              <a16:creationId xmlns="" xmlns:a16="http://schemas.microsoft.com/office/drawing/2014/main" id="{6CA7E340-0188-4294-9FB1-36C9ECF7C62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1" name="Text Box 79">
          <a:extLst>
            <a:ext uri="{FF2B5EF4-FFF2-40B4-BE49-F238E27FC236}">
              <a16:creationId xmlns="" xmlns:a16="http://schemas.microsoft.com/office/drawing/2014/main" id="{1F95364B-A9B5-4FD5-A6E5-9E5883126A3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2" name="Text Box 78">
          <a:extLst>
            <a:ext uri="{FF2B5EF4-FFF2-40B4-BE49-F238E27FC236}">
              <a16:creationId xmlns="" xmlns:a16="http://schemas.microsoft.com/office/drawing/2014/main" id="{A277801D-BA3D-46BF-B3F5-1BAE41C7D32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3" name="Text Box 79">
          <a:extLst>
            <a:ext uri="{FF2B5EF4-FFF2-40B4-BE49-F238E27FC236}">
              <a16:creationId xmlns="" xmlns:a16="http://schemas.microsoft.com/office/drawing/2014/main" id="{C0EA19FD-3C35-4545-8536-6A88F01C04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4" name="Text Box 78">
          <a:extLst>
            <a:ext uri="{FF2B5EF4-FFF2-40B4-BE49-F238E27FC236}">
              <a16:creationId xmlns="" xmlns:a16="http://schemas.microsoft.com/office/drawing/2014/main" id="{C3A98A4F-C535-4822-A20A-F0505125F4D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5" name="Text Box 79">
          <a:extLst>
            <a:ext uri="{FF2B5EF4-FFF2-40B4-BE49-F238E27FC236}">
              <a16:creationId xmlns="" xmlns:a16="http://schemas.microsoft.com/office/drawing/2014/main" id="{56AB940D-5F63-4B28-99F1-7EFB6A5E2FE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6" name="Text Box 78">
          <a:extLst>
            <a:ext uri="{FF2B5EF4-FFF2-40B4-BE49-F238E27FC236}">
              <a16:creationId xmlns="" xmlns:a16="http://schemas.microsoft.com/office/drawing/2014/main" id="{B8804A41-54FD-4490-B8DA-D3FB35DAF2A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7" name="Text Box 79">
          <a:extLst>
            <a:ext uri="{FF2B5EF4-FFF2-40B4-BE49-F238E27FC236}">
              <a16:creationId xmlns="" xmlns:a16="http://schemas.microsoft.com/office/drawing/2014/main" id="{FFBA1C34-03C7-4526-A198-F12CA88FA96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8" name="Text Box 78">
          <a:extLst>
            <a:ext uri="{FF2B5EF4-FFF2-40B4-BE49-F238E27FC236}">
              <a16:creationId xmlns="" xmlns:a16="http://schemas.microsoft.com/office/drawing/2014/main" id="{AA41F8F0-FA19-4BA1-945F-D7E14E4ECAA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89" name="Text Box 79">
          <a:extLst>
            <a:ext uri="{FF2B5EF4-FFF2-40B4-BE49-F238E27FC236}">
              <a16:creationId xmlns="" xmlns:a16="http://schemas.microsoft.com/office/drawing/2014/main" id="{ADCDD6F5-1668-4910-BEC9-B8BA30DDB23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0" name="Text Box 78">
          <a:extLst>
            <a:ext uri="{FF2B5EF4-FFF2-40B4-BE49-F238E27FC236}">
              <a16:creationId xmlns="" xmlns:a16="http://schemas.microsoft.com/office/drawing/2014/main" id="{7FE7754E-8294-43F0-880A-7F3A521B173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1" name="Text Box 79">
          <a:extLst>
            <a:ext uri="{FF2B5EF4-FFF2-40B4-BE49-F238E27FC236}">
              <a16:creationId xmlns="" xmlns:a16="http://schemas.microsoft.com/office/drawing/2014/main" id="{00FEB72C-85EB-4164-85FA-48DFE0E7AA0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2" name="Text Box 78">
          <a:extLst>
            <a:ext uri="{FF2B5EF4-FFF2-40B4-BE49-F238E27FC236}">
              <a16:creationId xmlns="" xmlns:a16="http://schemas.microsoft.com/office/drawing/2014/main" id="{0EDE1949-2D32-4C4D-80E8-99B5C72F1D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3" name="Text Box 79">
          <a:extLst>
            <a:ext uri="{FF2B5EF4-FFF2-40B4-BE49-F238E27FC236}">
              <a16:creationId xmlns="" xmlns:a16="http://schemas.microsoft.com/office/drawing/2014/main" id="{CB5E1DE3-B1B5-4145-82C0-C2E26ACBA85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4" name="Text Box 78">
          <a:extLst>
            <a:ext uri="{FF2B5EF4-FFF2-40B4-BE49-F238E27FC236}">
              <a16:creationId xmlns="" xmlns:a16="http://schemas.microsoft.com/office/drawing/2014/main" id="{900F05D3-215E-4ED3-B85F-782DD973941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5" name="Text Box 79">
          <a:extLst>
            <a:ext uri="{FF2B5EF4-FFF2-40B4-BE49-F238E27FC236}">
              <a16:creationId xmlns="" xmlns:a16="http://schemas.microsoft.com/office/drawing/2014/main" id="{9B346E29-36DE-4D15-A410-35E9B1869B9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6" name="Text Box 78">
          <a:extLst>
            <a:ext uri="{FF2B5EF4-FFF2-40B4-BE49-F238E27FC236}">
              <a16:creationId xmlns="" xmlns:a16="http://schemas.microsoft.com/office/drawing/2014/main" id="{924636C8-FC3C-4080-BAD8-B29C4C4D500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7" name="Text Box 79">
          <a:extLst>
            <a:ext uri="{FF2B5EF4-FFF2-40B4-BE49-F238E27FC236}">
              <a16:creationId xmlns="" xmlns:a16="http://schemas.microsoft.com/office/drawing/2014/main" id="{2F3C60DC-39E4-474A-BFB5-E92BEFF943D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8" name="Text Box 78">
          <a:extLst>
            <a:ext uri="{FF2B5EF4-FFF2-40B4-BE49-F238E27FC236}">
              <a16:creationId xmlns="" xmlns:a16="http://schemas.microsoft.com/office/drawing/2014/main" id="{874365BD-2229-455D-A593-0088575924D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699" name="Text Box 79">
          <a:extLst>
            <a:ext uri="{FF2B5EF4-FFF2-40B4-BE49-F238E27FC236}">
              <a16:creationId xmlns="" xmlns:a16="http://schemas.microsoft.com/office/drawing/2014/main" id="{E991FC80-2C2A-4BD2-BF79-2BEE95CC303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0" name="Text Box 78">
          <a:extLst>
            <a:ext uri="{FF2B5EF4-FFF2-40B4-BE49-F238E27FC236}">
              <a16:creationId xmlns="" xmlns:a16="http://schemas.microsoft.com/office/drawing/2014/main" id="{230DDDF3-EA1D-4DEE-954C-7F6841E554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1" name="Text Box 79">
          <a:extLst>
            <a:ext uri="{FF2B5EF4-FFF2-40B4-BE49-F238E27FC236}">
              <a16:creationId xmlns="" xmlns:a16="http://schemas.microsoft.com/office/drawing/2014/main" id="{FB1C3E18-31CC-433F-B627-9757D143CB5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2" name="Text Box 78">
          <a:extLst>
            <a:ext uri="{FF2B5EF4-FFF2-40B4-BE49-F238E27FC236}">
              <a16:creationId xmlns="" xmlns:a16="http://schemas.microsoft.com/office/drawing/2014/main" id="{D4A0D629-31B9-4582-A843-6CC522B3597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3" name="Text Box 79">
          <a:extLst>
            <a:ext uri="{FF2B5EF4-FFF2-40B4-BE49-F238E27FC236}">
              <a16:creationId xmlns="" xmlns:a16="http://schemas.microsoft.com/office/drawing/2014/main" id="{75D9918C-4135-4F41-BD40-BF59470C44B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4" name="Text Box 78">
          <a:extLst>
            <a:ext uri="{FF2B5EF4-FFF2-40B4-BE49-F238E27FC236}">
              <a16:creationId xmlns="" xmlns:a16="http://schemas.microsoft.com/office/drawing/2014/main" id="{10F2F26F-B5E0-4ED4-8194-AAEBFF7BDAC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5" name="Text Box 79">
          <a:extLst>
            <a:ext uri="{FF2B5EF4-FFF2-40B4-BE49-F238E27FC236}">
              <a16:creationId xmlns="" xmlns:a16="http://schemas.microsoft.com/office/drawing/2014/main" id="{31A1531B-3B9B-4E9F-A71A-64463C364D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6" name="Text Box 78">
          <a:extLst>
            <a:ext uri="{FF2B5EF4-FFF2-40B4-BE49-F238E27FC236}">
              <a16:creationId xmlns="" xmlns:a16="http://schemas.microsoft.com/office/drawing/2014/main" id="{E94131F6-FA0A-4F9B-B8A0-8555DF7E05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7" name="Text Box 79">
          <a:extLst>
            <a:ext uri="{FF2B5EF4-FFF2-40B4-BE49-F238E27FC236}">
              <a16:creationId xmlns="" xmlns:a16="http://schemas.microsoft.com/office/drawing/2014/main" id="{BBEBA825-CD06-4FEB-84AC-23BB86EBC7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8" name="Text Box 78">
          <a:extLst>
            <a:ext uri="{FF2B5EF4-FFF2-40B4-BE49-F238E27FC236}">
              <a16:creationId xmlns="" xmlns:a16="http://schemas.microsoft.com/office/drawing/2014/main" id="{2676B6F3-C9CE-476A-90AF-B97A73DFAD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09" name="Text Box 79">
          <a:extLst>
            <a:ext uri="{FF2B5EF4-FFF2-40B4-BE49-F238E27FC236}">
              <a16:creationId xmlns="" xmlns:a16="http://schemas.microsoft.com/office/drawing/2014/main" id="{49603CDA-0D34-4947-A432-AB7963EF608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0" name="Text Box 78">
          <a:extLst>
            <a:ext uri="{FF2B5EF4-FFF2-40B4-BE49-F238E27FC236}">
              <a16:creationId xmlns="" xmlns:a16="http://schemas.microsoft.com/office/drawing/2014/main" id="{B352EBDC-7C11-4BB6-A84F-5FF15D0D1B3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1" name="Text Box 79">
          <a:extLst>
            <a:ext uri="{FF2B5EF4-FFF2-40B4-BE49-F238E27FC236}">
              <a16:creationId xmlns="" xmlns:a16="http://schemas.microsoft.com/office/drawing/2014/main" id="{9B2217BA-F6EF-4BE0-8E99-E83A4A57B7F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2" name="Text Box 78">
          <a:extLst>
            <a:ext uri="{FF2B5EF4-FFF2-40B4-BE49-F238E27FC236}">
              <a16:creationId xmlns="" xmlns:a16="http://schemas.microsoft.com/office/drawing/2014/main" id="{38469B52-2F22-42A1-BBB4-253B3A9ACEA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3" name="Text Box 79">
          <a:extLst>
            <a:ext uri="{FF2B5EF4-FFF2-40B4-BE49-F238E27FC236}">
              <a16:creationId xmlns="" xmlns:a16="http://schemas.microsoft.com/office/drawing/2014/main" id="{581C5167-583C-4AE0-B22F-A6528126451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4" name="Text Box 78">
          <a:extLst>
            <a:ext uri="{FF2B5EF4-FFF2-40B4-BE49-F238E27FC236}">
              <a16:creationId xmlns="" xmlns:a16="http://schemas.microsoft.com/office/drawing/2014/main" id="{A3BEC095-B3AE-4F9F-BED6-743D8265F3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5" name="Text Box 79">
          <a:extLst>
            <a:ext uri="{FF2B5EF4-FFF2-40B4-BE49-F238E27FC236}">
              <a16:creationId xmlns="" xmlns:a16="http://schemas.microsoft.com/office/drawing/2014/main" id="{6781E26E-9C3C-47DB-B4F6-066B7C4BC4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6" name="Text Box 78">
          <a:extLst>
            <a:ext uri="{FF2B5EF4-FFF2-40B4-BE49-F238E27FC236}">
              <a16:creationId xmlns="" xmlns:a16="http://schemas.microsoft.com/office/drawing/2014/main" id="{A7CBFC5A-CB6F-4BF2-AA55-DB5BFB1A968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7" name="Text Box 79">
          <a:extLst>
            <a:ext uri="{FF2B5EF4-FFF2-40B4-BE49-F238E27FC236}">
              <a16:creationId xmlns="" xmlns:a16="http://schemas.microsoft.com/office/drawing/2014/main" id="{FA85896A-F6DD-4E3C-9B5D-F8A5AE2937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8" name="Text Box 78">
          <a:extLst>
            <a:ext uri="{FF2B5EF4-FFF2-40B4-BE49-F238E27FC236}">
              <a16:creationId xmlns="" xmlns:a16="http://schemas.microsoft.com/office/drawing/2014/main" id="{932AD99C-80CE-47CD-A0FC-FC2C42F5407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19" name="Text Box 79">
          <a:extLst>
            <a:ext uri="{FF2B5EF4-FFF2-40B4-BE49-F238E27FC236}">
              <a16:creationId xmlns="" xmlns:a16="http://schemas.microsoft.com/office/drawing/2014/main" id="{5376AF7E-FAC3-4CA0-AA51-92E308AD806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0" name="Text Box 78">
          <a:extLst>
            <a:ext uri="{FF2B5EF4-FFF2-40B4-BE49-F238E27FC236}">
              <a16:creationId xmlns="" xmlns:a16="http://schemas.microsoft.com/office/drawing/2014/main" id="{A14A837B-B6FF-4A0F-AE12-39642CBF2A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1" name="Text Box 79">
          <a:extLst>
            <a:ext uri="{FF2B5EF4-FFF2-40B4-BE49-F238E27FC236}">
              <a16:creationId xmlns="" xmlns:a16="http://schemas.microsoft.com/office/drawing/2014/main" id="{40674EA9-0728-464D-B1A9-A31FA30F343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2" name="Text Box 78">
          <a:extLst>
            <a:ext uri="{FF2B5EF4-FFF2-40B4-BE49-F238E27FC236}">
              <a16:creationId xmlns="" xmlns:a16="http://schemas.microsoft.com/office/drawing/2014/main" id="{EB25A01A-5849-4404-8440-D00DB4C2B79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3" name="Text Box 79">
          <a:extLst>
            <a:ext uri="{FF2B5EF4-FFF2-40B4-BE49-F238E27FC236}">
              <a16:creationId xmlns="" xmlns:a16="http://schemas.microsoft.com/office/drawing/2014/main" id="{0B3D550E-ACAA-4503-9ECE-0718C5245E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4" name="Text Box 78">
          <a:extLst>
            <a:ext uri="{FF2B5EF4-FFF2-40B4-BE49-F238E27FC236}">
              <a16:creationId xmlns="" xmlns:a16="http://schemas.microsoft.com/office/drawing/2014/main" id="{8FE67B1E-3E00-4109-8106-FF02B8B8A73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5" name="Text Box 79">
          <a:extLst>
            <a:ext uri="{FF2B5EF4-FFF2-40B4-BE49-F238E27FC236}">
              <a16:creationId xmlns="" xmlns:a16="http://schemas.microsoft.com/office/drawing/2014/main" id="{ED35191A-E3B8-47A4-8C86-F994738B3EC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6" name="Text Box 78">
          <a:extLst>
            <a:ext uri="{FF2B5EF4-FFF2-40B4-BE49-F238E27FC236}">
              <a16:creationId xmlns="" xmlns:a16="http://schemas.microsoft.com/office/drawing/2014/main" id="{906EB48E-2B73-4FF4-BBE1-CCADB9EDA4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7" name="Text Box 79">
          <a:extLst>
            <a:ext uri="{FF2B5EF4-FFF2-40B4-BE49-F238E27FC236}">
              <a16:creationId xmlns="" xmlns:a16="http://schemas.microsoft.com/office/drawing/2014/main" id="{B819643B-82DF-40AE-B057-112C0F21FA5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8" name="Text Box 78">
          <a:extLst>
            <a:ext uri="{FF2B5EF4-FFF2-40B4-BE49-F238E27FC236}">
              <a16:creationId xmlns="" xmlns:a16="http://schemas.microsoft.com/office/drawing/2014/main" id="{CAF04588-C937-4D84-B381-9359FD1A47B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29" name="Text Box 79">
          <a:extLst>
            <a:ext uri="{FF2B5EF4-FFF2-40B4-BE49-F238E27FC236}">
              <a16:creationId xmlns="" xmlns:a16="http://schemas.microsoft.com/office/drawing/2014/main" id="{28C5B7CD-8C40-4222-B061-126E9D12192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0" name="Text Box 78">
          <a:extLst>
            <a:ext uri="{FF2B5EF4-FFF2-40B4-BE49-F238E27FC236}">
              <a16:creationId xmlns="" xmlns:a16="http://schemas.microsoft.com/office/drawing/2014/main" id="{22BF83CC-E30D-430D-802B-5E2F877FC9E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1" name="Text Box 79">
          <a:extLst>
            <a:ext uri="{FF2B5EF4-FFF2-40B4-BE49-F238E27FC236}">
              <a16:creationId xmlns="" xmlns:a16="http://schemas.microsoft.com/office/drawing/2014/main" id="{7C45CEDA-812C-4104-9B22-BF057ACDA46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2" name="Text Box 78">
          <a:extLst>
            <a:ext uri="{FF2B5EF4-FFF2-40B4-BE49-F238E27FC236}">
              <a16:creationId xmlns="" xmlns:a16="http://schemas.microsoft.com/office/drawing/2014/main" id="{8613AA9C-86C4-4478-BD2C-D50CB54183F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3" name="Text Box 79">
          <a:extLst>
            <a:ext uri="{FF2B5EF4-FFF2-40B4-BE49-F238E27FC236}">
              <a16:creationId xmlns="" xmlns:a16="http://schemas.microsoft.com/office/drawing/2014/main" id="{611B702D-F180-414D-AEAA-FE1D8C023E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4" name="Text Box 78">
          <a:extLst>
            <a:ext uri="{FF2B5EF4-FFF2-40B4-BE49-F238E27FC236}">
              <a16:creationId xmlns="" xmlns:a16="http://schemas.microsoft.com/office/drawing/2014/main" id="{A26784FA-263B-4EFC-A2F1-96D9B20EBA7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5" name="Text Box 79">
          <a:extLst>
            <a:ext uri="{FF2B5EF4-FFF2-40B4-BE49-F238E27FC236}">
              <a16:creationId xmlns="" xmlns:a16="http://schemas.microsoft.com/office/drawing/2014/main" id="{61ECC09C-1AD6-44D1-ACE0-E913DFB8B18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6" name="Text Box 78">
          <a:extLst>
            <a:ext uri="{FF2B5EF4-FFF2-40B4-BE49-F238E27FC236}">
              <a16:creationId xmlns="" xmlns:a16="http://schemas.microsoft.com/office/drawing/2014/main" id="{B66AAF1C-5C4C-424C-B86F-87DFC6D4486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7" name="Text Box 79">
          <a:extLst>
            <a:ext uri="{FF2B5EF4-FFF2-40B4-BE49-F238E27FC236}">
              <a16:creationId xmlns="" xmlns:a16="http://schemas.microsoft.com/office/drawing/2014/main" id="{BAE33A8A-4EB3-4087-822F-83EF83FA50C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8" name="Text Box 78">
          <a:extLst>
            <a:ext uri="{FF2B5EF4-FFF2-40B4-BE49-F238E27FC236}">
              <a16:creationId xmlns="" xmlns:a16="http://schemas.microsoft.com/office/drawing/2014/main" id="{2C14E7CB-17DA-4EA0-BF2D-5C87B35824D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39" name="Text Box 79">
          <a:extLst>
            <a:ext uri="{FF2B5EF4-FFF2-40B4-BE49-F238E27FC236}">
              <a16:creationId xmlns="" xmlns:a16="http://schemas.microsoft.com/office/drawing/2014/main" id="{29AA2421-3645-41FC-81D5-C2C26E14190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0" name="Text Box 78">
          <a:extLst>
            <a:ext uri="{FF2B5EF4-FFF2-40B4-BE49-F238E27FC236}">
              <a16:creationId xmlns="" xmlns:a16="http://schemas.microsoft.com/office/drawing/2014/main" id="{DD50F1F4-E9A5-4A37-B863-BF0A2F3F2DE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1" name="Text Box 79">
          <a:extLst>
            <a:ext uri="{FF2B5EF4-FFF2-40B4-BE49-F238E27FC236}">
              <a16:creationId xmlns="" xmlns:a16="http://schemas.microsoft.com/office/drawing/2014/main" id="{F7B9B8B0-C123-4E15-A7B5-43AD510B4A2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2" name="Text Box 78">
          <a:extLst>
            <a:ext uri="{FF2B5EF4-FFF2-40B4-BE49-F238E27FC236}">
              <a16:creationId xmlns="" xmlns:a16="http://schemas.microsoft.com/office/drawing/2014/main" id="{ED1715E5-BED8-4999-BF54-62442068463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3" name="Text Box 79">
          <a:extLst>
            <a:ext uri="{FF2B5EF4-FFF2-40B4-BE49-F238E27FC236}">
              <a16:creationId xmlns="" xmlns:a16="http://schemas.microsoft.com/office/drawing/2014/main" id="{7FD545B7-E6BA-47FD-93B0-279A6C6B26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4" name="Text Box 78">
          <a:extLst>
            <a:ext uri="{FF2B5EF4-FFF2-40B4-BE49-F238E27FC236}">
              <a16:creationId xmlns="" xmlns:a16="http://schemas.microsoft.com/office/drawing/2014/main" id="{1CBA87A6-68A4-438C-A43B-15D63BC1060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5" name="Text Box 79">
          <a:extLst>
            <a:ext uri="{FF2B5EF4-FFF2-40B4-BE49-F238E27FC236}">
              <a16:creationId xmlns="" xmlns:a16="http://schemas.microsoft.com/office/drawing/2014/main" id="{3F47CD65-4AB9-4B60-9F80-9CCEEE995C2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6" name="Text Box 78">
          <a:extLst>
            <a:ext uri="{FF2B5EF4-FFF2-40B4-BE49-F238E27FC236}">
              <a16:creationId xmlns="" xmlns:a16="http://schemas.microsoft.com/office/drawing/2014/main" id="{3C3378F0-9F19-48FC-BE06-AFCC5A5C892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7" name="Text Box 79">
          <a:extLst>
            <a:ext uri="{FF2B5EF4-FFF2-40B4-BE49-F238E27FC236}">
              <a16:creationId xmlns="" xmlns:a16="http://schemas.microsoft.com/office/drawing/2014/main" id="{370EE120-5C15-434B-B9DA-674EDFE8F8B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8" name="Text Box 78">
          <a:extLst>
            <a:ext uri="{FF2B5EF4-FFF2-40B4-BE49-F238E27FC236}">
              <a16:creationId xmlns="" xmlns:a16="http://schemas.microsoft.com/office/drawing/2014/main" id="{15679B4A-F485-443E-8809-EEC5711F7DE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49" name="Text Box 79">
          <a:extLst>
            <a:ext uri="{FF2B5EF4-FFF2-40B4-BE49-F238E27FC236}">
              <a16:creationId xmlns="" xmlns:a16="http://schemas.microsoft.com/office/drawing/2014/main" id="{AC54082A-884A-41B5-9ACB-97C02C50D8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0" name="Text Box 78">
          <a:extLst>
            <a:ext uri="{FF2B5EF4-FFF2-40B4-BE49-F238E27FC236}">
              <a16:creationId xmlns="" xmlns:a16="http://schemas.microsoft.com/office/drawing/2014/main" id="{27B970F6-6E3D-46F9-B411-A517DB96C0A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1" name="Text Box 79">
          <a:extLst>
            <a:ext uri="{FF2B5EF4-FFF2-40B4-BE49-F238E27FC236}">
              <a16:creationId xmlns="" xmlns:a16="http://schemas.microsoft.com/office/drawing/2014/main" id="{6D0BD16F-645F-435F-ADF5-CAF9ECED1AA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2" name="Text Box 78">
          <a:extLst>
            <a:ext uri="{FF2B5EF4-FFF2-40B4-BE49-F238E27FC236}">
              <a16:creationId xmlns="" xmlns:a16="http://schemas.microsoft.com/office/drawing/2014/main" id="{C7704ECB-4CEA-4F38-8841-47FDCE853FD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3" name="Text Box 79">
          <a:extLst>
            <a:ext uri="{FF2B5EF4-FFF2-40B4-BE49-F238E27FC236}">
              <a16:creationId xmlns="" xmlns:a16="http://schemas.microsoft.com/office/drawing/2014/main" id="{C6FF9529-48DE-4D2B-ABAD-9DB7D9B849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4" name="Text Box 78">
          <a:extLst>
            <a:ext uri="{FF2B5EF4-FFF2-40B4-BE49-F238E27FC236}">
              <a16:creationId xmlns="" xmlns:a16="http://schemas.microsoft.com/office/drawing/2014/main" id="{209AD34C-97C4-4F07-80D3-CB2D1FAF7BC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5" name="Text Box 79">
          <a:extLst>
            <a:ext uri="{FF2B5EF4-FFF2-40B4-BE49-F238E27FC236}">
              <a16:creationId xmlns="" xmlns:a16="http://schemas.microsoft.com/office/drawing/2014/main" id="{EF5C58DE-AC03-4F0D-8DCD-E5C5D0F0113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6" name="Text Box 78">
          <a:extLst>
            <a:ext uri="{FF2B5EF4-FFF2-40B4-BE49-F238E27FC236}">
              <a16:creationId xmlns="" xmlns:a16="http://schemas.microsoft.com/office/drawing/2014/main" id="{16CBE0AC-EFA4-449C-A93F-BD2A617E105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7" name="Text Box 79">
          <a:extLst>
            <a:ext uri="{FF2B5EF4-FFF2-40B4-BE49-F238E27FC236}">
              <a16:creationId xmlns="" xmlns:a16="http://schemas.microsoft.com/office/drawing/2014/main" id="{A48B1940-D4CA-4C68-A055-246D96A5239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8" name="Text Box 78">
          <a:extLst>
            <a:ext uri="{FF2B5EF4-FFF2-40B4-BE49-F238E27FC236}">
              <a16:creationId xmlns="" xmlns:a16="http://schemas.microsoft.com/office/drawing/2014/main" id="{C6F7004F-7527-4CD3-8321-E47700BFDAB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59" name="Text Box 79">
          <a:extLst>
            <a:ext uri="{FF2B5EF4-FFF2-40B4-BE49-F238E27FC236}">
              <a16:creationId xmlns="" xmlns:a16="http://schemas.microsoft.com/office/drawing/2014/main" id="{DE92027A-1B06-4229-9739-CB9AE953F2E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0" name="Text Box 78">
          <a:extLst>
            <a:ext uri="{FF2B5EF4-FFF2-40B4-BE49-F238E27FC236}">
              <a16:creationId xmlns="" xmlns:a16="http://schemas.microsoft.com/office/drawing/2014/main" id="{F223E800-94DE-4455-8798-A6907CBC664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1" name="Text Box 79">
          <a:extLst>
            <a:ext uri="{FF2B5EF4-FFF2-40B4-BE49-F238E27FC236}">
              <a16:creationId xmlns="" xmlns:a16="http://schemas.microsoft.com/office/drawing/2014/main" id="{197113A0-40DE-4D8A-817D-18923AF54C6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2" name="Text Box 78">
          <a:extLst>
            <a:ext uri="{FF2B5EF4-FFF2-40B4-BE49-F238E27FC236}">
              <a16:creationId xmlns="" xmlns:a16="http://schemas.microsoft.com/office/drawing/2014/main" id="{6EFF9C8D-47E3-4538-B86E-5EC9EED3EC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3" name="Text Box 79">
          <a:extLst>
            <a:ext uri="{FF2B5EF4-FFF2-40B4-BE49-F238E27FC236}">
              <a16:creationId xmlns="" xmlns:a16="http://schemas.microsoft.com/office/drawing/2014/main" id="{87D321B5-9BEF-42FA-800B-C1216B5082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4" name="Text Box 78">
          <a:extLst>
            <a:ext uri="{FF2B5EF4-FFF2-40B4-BE49-F238E27FC236}">
              <a16:creationId xmlns="" xmlns:a16="http://schemas.microsoft.com/office/drawing/2014/main" id="{0D142D1D-3A6C-4F1C-B8A5-4215CAAB045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5" name="Text Box 79">
          <a:extLst>
            <a:ext uri="{FF2B5EF4-FFF2-40B4-BE49-F238E27FC236}">
              <a16:creationId xmlns="" xmlns:a16="http://schemas.microsoft.com/office/drawing/2014/main" id="{6E2481E4-4DAB-43F8-B70B-E09A7B6A7B7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6" name="Text Box 78">
          <a:extLst>
            <a:ext uri="{FF2B5EF4-FFF2-40B4-BE49-F238E27FC236}">
              <a16:creationId xmlns="" xmlns:a16="http://schemas.microsoft.com/office/drawing/2014/main" id="{B2462499-D193-4256-B474-99A15618D3A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7" name="Text Box 79">
          <a:extLst>
            <a:ext uri="{FF2B5EF4-FFF2-40B4-BE49-F238E27FC236}">
              <a16:creationId xmlns="" xmlns:a16="http://schemas.microsoft.com/office/drawing/2014/main" id="{56218E25-BD0A-4174-B394-F0AA637478D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8" name="Text Box 78">
          <a:extLst>
            <a:ext uri="{FF2B5EF4-FFF2-40B4-BE49-F238E27FC236}">
              <a16:creationId xmlns="" xmlns:a16="http://schemas.microsoft.com/office/drawing/2014/main" id="{10F01C18-0171-4874-B369-D0A7210B5BD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69" name="Text Box 79">
          <a:extLst>
            <a:ext uri="{FF2B5EF4-FFF2-40B4-BE49-F238E27FC236}">
              <a16:creationId xmlns="" xmlns:a16="http://schemas.microsoft.com/office/drawing/2014/main" id="{E0A7F8C2-29BD-4E98-B09D-87713E187F7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0" name="Text Box 78">
          <a:extLst>
            <a:ext uri="{FF2B5EF4-FFF2-40B4-BE49-F238E27FC236}">
              <a16:creationId xmlns="" xmlns:a16="http://schemas.microsoft.com/office/drawing/2014/main" id="{7F107562-5862-4E8E-9332-27201762CF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1" name="Text Box 79">
          <a:extLst>
            <a:ext uri="{FF2B5EF4-FFF2-40B4-BE49-F238E27FC236}">
              <a16:creationId xmlns="" xmlns:a16="http://schemas.microsoft.com/office/drawing/2014/main" id="{ADD5EB2A-5D41-4314-AA38-9B7AE4AA173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2" name="Text Box 78">
          <a:extLst>
            <a:ext uri="{FF2B5EF4-FFF2-40B4-BE49-F238E27FC236}">
              <a16:creationId xmlns="" xmlns:a16="http://schemas.microsoft.com/office/drawing/2014/main" id="{FC17FB7E-EEE2-4FE6-B516-2999B2EE1D7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3" name="Text Box 79">
          <a:extLst>
            <a:ext uri="{FF2B5EF4-FFF2-40B4-BE49-F238E27FC236}">
              <a16:creationId xmlns="" xmlns:a16="http://schemas.microsoft.com/office/drawing/2014/main" id="{79A6E534-77C4-43EC-8AB9-998A16D713B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4" name="Text Box 78">
          <a:extLst>
            <a:ext uri="{FF2B5EF4-FFF2-40B4-BE49-F238E27FC236}">
              <a16:creationId xmlns="" xmlns:a16="http://schemas.microsoft.com/office/drawing/2014/main" id="{2FB9BCDB-CA18-4BEE-8FD3-E6FB80BDB25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5" name="Text Box 79">
          <a:extLst>
            <a:ext uri="{FF2B5EF4-FFF2-40B4-BE49-F238E27FC236}">
              <a16:creationId xmlns="" xmlns:a16="http://schemas.microsoft.com/office/drawing/2014/main" id="{6D562F65-C8A1-4032-8F0C-8C32C84C2E2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6" name="Text Box 78">
          <a:extLst>
            <a:ext uri="{FF2B5EF4-FFF2-40B4-BE49-F238E27FC236}">
              <a16:creationId xmlns="" xmlns:a16="http://schemas.microsoft.com/office/drawing/2014/main" id="{640C990B-0562-420D-B842-10C416817B4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7" name="Text Box 79">
          <a:extLst>
            <a:ext uri="{FF2B5EF4-FFF2-40B4-BE49-F238E27FC236}">
              <a16:creationId xmlns="" xmlns:a16="http://schemas.microsoft.com/office/drawing/2014/main" id="{EE0E4127-61C0-4C62-AE45-1D275BF3AB7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8" name="Text Box 78">
          <a:extLst>
            <a:ext uri="{FF2B5EF4-FFF2-40B4-BE49-F238E27FC236}">
              <a16:creationId xmlns="" xmlns:a16="http://schemas.microsoft.com/office/drawing/2014/main" id="{861C8AF0-0CDC-4D04-9604-2FFF8DBCBF2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79" name="Text Box 79">
          <a:extLst>
            <a:ext uri="{FF2B5EF4-FFF2-40B4-BE49-F238E27FC236}">
              <a16:creationId xmlns="" xmlns:a16="http://schemas.microsoft.com/office/drawing/2014/main" id="{5281643E-6825-4408-BF9C-30264218F1F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0" name="Text Box 78">
          <a:extLst>
            <a:ext uri="{FF2B5EF4-FFF2-40B4-BE49-F238E27FC236}">
              <a16:creationId xmlns="" xmlns:a16="http://schemas.microsoft.com/office/drawing/2014/main" id="{8DF184BD-D268-4319-B341-6D71C4A2C05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1" name="Text Box 79">
          <a:extLst>
            <a:ext uri="{FF2B5EF4-FFF2-40B4-BE49-F238E27FC236}">
              <a16:creationId xmlns="" xmlns:a16="http://schemas.microsoft.com/office/drawing/2014/main" id="{7C0EA4EF-CA85-4986-9E07-122932B1D4F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2" name="Text Box 78">
          <a:extLst>
            <a:ext uri="{FF2B5EF4-FFF2-40B4-BE49-F238E27FC236}">
              <a16:creationId xmlns="" xmlns:a16="http://schemas.microsoft.com/office/drawing/2014/main" id="{C07D5235-0ABE-4B49-8717-5E46B77520A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3" name="Text Box 79">
          <a:extLst>
            <a:ext uri="{FF2B5EF4-FFF2-40B4-BE49-F238E27FC236}">
              <a16:creationId xmlns="" xmlns:a16="http://schemas.microsoft.com/office/drawing/2014/main" id="{08B85F27-5FF4-4EDB-BF8C-6FD436180C9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4" name="Text Box 78">
          <a:extLst>
            <a:ext uri="{FF2B5EF4-FFF2-40B4-BE49-F238E27FC236}">
              <a16:creationId xmlns="" xmlns:a16="http://schemas.microsoft.com/office/drawing/2014/main" id="{D77762F1-B109-4448-891C-463830C7DA3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5" name="Text Box 79">
          <a:extLst>
            <a:ext uri="{FF2B5EF4-FFF2-40B4-BE49-F238E27FC236}">
              <a16:creationId xmlns="" xmlns:a16="http://schemas.microsoft.com/office/drawing/2014/main" id="{88C4A30B-5898-40DB-B0CC-BE85AE74B66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6" name="Text Box 78">
          <a:extLst>
            <a:ext uri="{FF2B5EF4-FFF2-40B4-BE49-F238E27FC236}">
              <a16:creationId xmlns="" xmlns:a16="http://schemas.microsoft.com/office/drawing/2014/main" id="{FFA61944-AA09-4D10-8D2C-3167ED1FABE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7" name="Text Box 79">
          <a:extLst>
            <a:ext uri="{FF2B5EF4-FFF2-40B4-BE49-F238E27FC236}">
              <a16:creationId xmlns="" xmlns:a16="http://schemas.microsoft.com/office/drawing/2014/main" id="{63A8982A-E66D-4D7B-B319-B60F47D3E7A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8" name="Text Box 78">
          <a:extLst>
            <a:ext uri="{FF2B5EF4-FFF2-40B4-BE49-F238E27FC236}">
              <a16:creationId xmlns="" xmlns:a16="http://schemas.microsoft.com/office/drawing/2014/main" id="{AEFD5494-3A68-497C-90C1-08E65329FCB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89" name="Text Box 79">
          <a:extLst>
            <a:ext uri="{FF2B5EF4-FFF2-40B4-BE49-F238E27FC236}">
              <a16:creationId xmlns="" xmlns:a16="http://schemas.microsoft.com/office/drawing/2014/main" id="{EC446AC4-E8B0-496D-96DA-9674C236E08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0" name="Text Box 78">
          <a:extLst>
            <a:ext uri="{FF2B5EF4-FFF2-40B4-BE49-F238E27FC236}">
              <a16:creationId xmlns="" xmlns:a16="http://schemas.microsoft.com/office/drawing/2014/main" id="{72C73218-494A-4A0A-AA9C-A216DE718A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1" name="Text Box 79">
          <a:extLst>
            <a:ext uri="{FF2B5EF4-FFF2-40B4-BE49-F238E27FC236}">
              <a16:creationId xmlns="" xmlns:a16="http://schemas.microsoft.com/office/drawing/2014/main" id="{DE4523AD-38BA-48A8-A63C-AD73DB85F9F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2" name="Text Box 78">
          <a:extLst>
            <a:ext uri="{FF2B5EF4-FFF2-40B4-BE49-F238E27FC236}">
              <a16:creationId xmlns="" xmlns:a16="http://schemas.microsoft.com/office/drawing/2014/main" id="{6D8F208F-6CEE-401C-A802-17A22D68558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3" name="Text Box 79">
          <a:extLst>
            <a:ext uri="{FF2B5EF4-FFF2-40B4-BE49-F238E27FC236}">
              <a16:creationId xmlns="" xmlns:a16="http://schemas.microsoft.com/office/drawing/2014/main" id="{460A38ED-C66C-4614-BE24-DD98100D450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4" name="Text Box 78">
          <a:extLst>
            <a:ext uri="{FF2B5EF4-FFF2-40B4-BE49-F238E27FC236}">
              <a16:creationId xmlns="" xmlns:a16="http://schemas.microsoft.com/office/drawing/2014/main" id="{293D0CAE-BF03-4F69-8068-FBD58E1CF6D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5" name="Text Box 79">
          <a:extLst>
            <a:ext uri="{FF2B5EF4-FFF2-40B4-BE49-F238E27FC236}">
              <a16:creationId xmlns="" xmlns:a16="http://schemas.microsoft.com/office/drawing/2014/main" id="{7EFFF4A4-F33D-4BBD-8081-D6F8BDBEC60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6" name="Text Box 78">
          <a:extLst>
            <a:ext uri="{FF2B5EF4-FFF2-40B4-BE49-F238E27FC236}">
              <a16:creationId xmlns="" xmlns:a16="http://schemas.microsoft.com/office/drawing/2014/main" id="{1905E7A0-5038-4951-B215-7BA00069794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7" name="Text Box 79">
          <a:extLst>
            <a:ext uri="{FF2B5EF4-FFF2-40B4-BE49-F238E27FC236}">
              <a16:creationId xmlns="" xmlns:a16="http://schemas.microsoft.com/office/drawing/2014/main" id="{D4BB8E71-BAEC-48F0-BE60-F6A7CB22C0E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8" name="Text Box 78">
          <a:extLst>
            <a:ext uri="{FF2B5EF4-FFF2-40B4-BE49-F238E27FC236}">
              <a16:creationId xmlns="" xmlns:a16="http://schemas.microsoft.com/office/drawing/2014/main" id="{3DD205CF-37BD-4D3C-9BB4-0CC1A848D28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799" name="Text Box 79">
          <a:extLst>
            <a:ext uri="{FF2B5EF4-FFF2-40B4-BE49-F238E27FC236}">
              <a16:creationId xmlns="" xmlns:a16="http://schemas.microsoft.com/office/drawing/2014/main" id="{02011E83-4D2E-4977-BBAC-7D75DE6E308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0" name="Text Box 78">
          <a:extLst>
            <a:ext uri="{FF2B5EF4-FFF2-40B4-BE49-F238E27FC236}">
              <a16:creationId xmlns="" xmlns:a16="http://schemas.microsoft.com/office/drawing/2014/main" id="{CE9D8E79-14A8-42F8-8A17-4BD07BAADC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1" name="Text Box 79">
          <a:extLst>
            <a:ext uri="{FF2B5EF4-FFF2-40B4-BE49-F238E27FC236}">
              <a16:creationId xmlns="" xmlns:a16="http://schemas.microsoft.com/office/drawing/2014/main" id="{EB00B91E-3FED-48E9-A7E7-A82E36D0BB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2" name="Text Box 78">
          <a:extLst>
            <a:ext uri="{FF2B5EF4-FFF2-40B4-BE49-F238E27FC236}">
              <a16:creationId xmlns="" xmlns:a16="http://schemas.microsoft.com/office/drawing/2014/main" id="{12C7564D-F9FA-4A9A-9B8B-993FCBFF496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3" name="Text Box 79">
          <a:extLst>
            <a:ext uri="{FF2B5EF4-FFF2-40B4-BE49-F238E27FC236}">
              <a16:creationId xmlns="" xmlns:a16="http://schemas.microsoft.com/office/drawing/2014/main" id="{78090F2D-01B5-4F76-A694-A1CAC8B672B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4" name="Text Box 78">
          <a:extLst>
            <a:ext uri="{FF2B5EF4-FFF2-40B4-BE49-F238E27FC236}">
              <a16:creationId xmlns="" xmlns:a16="http://schemas.microsoft.com/office/drawing/2014/main" id="{F4F581C2-89EA-4D7E-8A17-3B1A1E6B95F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5" name="Text Box 79">
          <a:extLst>
            <a:ext uri="{FF2B5EF4-FFF2-40B4-BE49-F238E27FC236}">
              <a16:creationId xmlns="" xmlns:a16="http://schemas.microsoft.com/office/drawing/2014/main" id="{22A5BBB7-9BF1-4243-BAA9-C699179F010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6" name="Text Box 78">
          <a:extLst>
            <a:ext uri="{FF2B5EF4-FFF2-40B4-BE49-F238E27FC236}">
              <a16:creationId xmlns="" xmlns:a16="http://schemas.microsoft.com/office/drawing/2014/main" id="{F623B5CC-B53C-4317-B68E-D22ED1A76DE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7" name="Text Box 79">
          <a:extLst>
            <a:ext uri="{FF2B5EF4-FFF2-40B4-BE49-F238E27FC236}">
              <a16:creationId xmlns="" xmlns:a16="http://schemas.microsoft.com/office/drawing/2014/main" id="{AFF550D6-267D-4782-B075-A925FE19DF8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8" name="Text Box 78">
          <a:extLst>
            <a:ext uri="{FF2B5EF4-FFF2-40B4-BE49-F238E27FC236}">
              <a16:creationId xmlns="" xmlns:a16="http://schemas.microsoft.com/office/drawing/2014/main" id="{35276057-47F6-4704-95CF-A4626E4414B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09" name="Text Box 79">
          <a:extLst>
            <a:ext uri="{FF2B5EF4-FFF2-40B4-BE49-F238E27FC236}">
              <a16:creationId xmlns="" xmlns:a16="http://schemas.microsoft.com/office/drawing/2014/main" id="{981C59CB-9E65-48BA-83E6-823EB24F135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0" name="Text Box 78">
          <a:extLst>
            <a:ext uri="{FF2B5EF4-FFF2-40B4-BE49-F238E27FC236}">
              <a16:creationId xmlns="" xmlns:a16="http://schemas.microsoft.com/office/drawing/2014/main" id="{246320C8-D5A4-46B7-BC33-22F804C6E0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1" name="Text Box 79">
          <a:extLst>
            <a:ext uri="{FF2B5EF4-FFF2-40B4-BE49-F238E27FC236}">
              <a16:creationId xmlns="" xmlns:a16="http://schemas.microsoft.com/office/drawing/2014/main" id="{539CC347-70E0-4B6D-9398-3A4A25E16F5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2" name="Text Box 78">
          <a:extLst>
            <a:ext uri="{FF2B5EF4-FFF2-40B4-BE49-F238E27FC236}">
              <a16:creationId xmlns="" xmlns:a16="http://schemas.microsoft.com/office/drawing/2014/main" id="{A153BA4A-C0E0-4E2D-A8E6-DB7DEB1EE50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3" name="Text Box 79">
          <a:extLst>
            <a:ext uri="{FF2B5EF4-FFF2-40B4-BE49-F238E27FC236}">
              <a16:creationId xmlns="" xmlns:a16="http://schemas.microsoft.com/office/drawing/2014/main" id="{8114AF4E-C709-4FE2-8A11-73B13FF96AB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4" name="Text Box 78">
          <a:extLst>
            <a:ext uri="{FF2B5EF4-FFF2-40B4-BE49-F238E27FC236}">
              <a16:creationId xmlns="" xmlns:a16="http://schemas.microsoft.com/office/drawing/2014/main" id="{FDA18142-438F-439D-BA49-5E287802E71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5" name="Text Box 79">
          <a:extLst>
            <a:ext uri="{FF2B5EF4-FFF2-40B4-BE49-F238E27FC236}">
              <a16:creationId xmlns="" xmlns:a16="http://schemas.microsoft.com/office/drawing/2014/main" id="{2F932BD5-C73B-4519-BD77-2354EF204C8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6" name="Text Box 78">
          <a:extLst>
            <a:ext uri="{FF2B5EF4-FFF2-40B4-BE49-F238E27FC236}">
              <a16:creationId xmlns="" xmlns:a16="http://schemas.microsoft.com/office/drawing/2014/main" id="{C2924B28-152F-4567-AEAA-7F8EF80B5A9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7" name="Text Box 79">
          <a:extLst>
            <a:ext uri="{FF2B5EF4-FFF2-40B4-BE49-F238E27FC236}">
              <a16:creationId xmlns="" xmlns:a16="http://schemas.microsoft.com/office/drawing/2014/main" id="{BBEEB7C5-26F5-41ED-B786-47AE5AE6492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8" name="Text Box 78">
          <a:extLst>
            <a:ext uri="{FF2B5EF4-FFF2-40B4-BE49-F238E27FC236}">
              <a16:creationId xmlns="" xmlns:a16="http://schemas.microsoft.com/office/drawing/2014/main" id="{8CB00F1D-02A2-47B7-92DB-19F56329F94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19" name="Text Box 79">
          <a:extLst>
            <a:ext uri="{FF2B5EF4-FFF2-40B4-BE49-F238E27FC236}">
              <a16:creationId xmlns="" xmlns:a16="http://schemas.microsoft.com/office/drawing/2014/main" id="{92ED01E8-F90F-4236-B8B8-5238CFCB772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0" name="Text Box 78">
          <a:extLst>
            <a:ext uri="{FF2B5EF4-FFF2-40B4-BE49-F238E27FC236}">
              <a16:creationId xmlns="" xmlns:a16="http://schemas.microsoft.com/office/drawing/2014/main" id="{4EFCFFCD-1503-4102-9D3E-8C003DBDEC9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1" name="Text Box 79">
          <a:extLst>
            <a:ext uri="{FF2B5EF4-FFF2-40B4-BE49-F238E27FC236}">
              <a16:creationId xmlns="" xmlns:a16="http://schemas.microsoft.com/office/drawing/2014/main" id="{58C0FAE8-0195-40A6-91E2-327EC20D678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2" name="Text Box 78">
          <a:extLst>
            <a:ext uri="{FF2B5EF4-FFF2-40B4-BE49-F238E27FC236}">
              <a16:creationId xmlns="" xmlns:a16="http://schemas.microsoft.com/office/drawing/2014/main" id="{CCD5320B-2EB1-4AC7-9766-1119D68880A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3" name="Text Box 79">
          <a:extLst>
            <a:ext uri="{FF2B5EF4-FFF2-40B4-BE49-F238E27FC236}">
              <a16:creationId xmlns="" xmlns:a16="http://schemas.microsoft.com/office/drawing/2014/main" id="{522C5B1E-AF35-4FE8-AC92-36F85761995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4" name="Text Box 78">
          <a:extLst>
            <a:ext uri="{FF2B5EF4-FFF2-40B4-BE49-F238E27FC236}">
              <a16:creationId xmlns="" xmlns:a16="http://schemas.microsoft.com/office/drawing/2014/main" id="{41B55323-C7C3-4C52-BC6E-6EA89A5B4BF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5" name="Text Box 79">
          <a:extLst>
            <a:ext uri="{FF2B5EF4-FFF2-40B4-BE49-F238E27FC236}">
              <a16:creationId xmlns="" xmlns:a16="http://schemas.microsoft.com/office/drawing/2014/main" id="{E7CA98AA-8AEB-49C8-A5E3-6428DDE261F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6" name="Text Box 78">
          <a:extLst>
            <a:ext uri="{FF2B5EF4-FFF2-40B4-BE49-F238E27FC236}">
              <a16:creationId xmlns="" xmlns:a16="http://schemas.microsoft.com/office/drawing/2014/main" id="{5107B7DA-6C80-47D2-849F-9B2D8BA1A0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7" name="Text Box 79">
          <a:extLst>
            <a:ext uri="{FF2B5EF4-FFF2-40B4-BE49-F238E27FC236}">
              <a16:creationId xmlns="" xmlns:a16="http://schemas.microsoft.com/office/drawing/2014/main" id="{289E39B9-367C-498A-9EB5-D32308978FF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8" name="Text Box 78">
          <a:extLst>
            <a:ext uri="{FF2B5EF4-FFF2-40B4-BE49-F238E27FC236}">
              <a16:creationId xmlns="" xmlns:a16="http://schemas.microsoft.com/office/drawing/2014/main" id="{502E0FE4-7D3A-4BDA-AE02-254AF4EEB65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29" name="Text Box 79">
          <a:extLst>
            <a:ext uri="{FF2B5EF4-FFF2-40B4-BE49-F238E27FC236}">
              <a16:creationId xmlns="" xmlns:a16="http://schemas.microsoft.com/office/drawing/2014/main" id="{C74AFB68-A91A-4752-B6F7-6EB8975EF29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0" name="Text Box 78">
          <a:extLst>
            <a:ext uri="{FF2B5EF4-FFF2-40B4-BE49-F238E27FC236}">
              <a16:creationId xmlns="" xmlns:a16="http://schemas.microsoft.com/office/drawing/2014/main" id="{E9E63E90-C386-42F5-9E41-10CC22EF6FA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1" name="Text Box 79">
          <a:extLst>
            <a:ext uri="{FF2B5EF4-FFF2-40B4-BE49-F238E27FC236}">
              <a16:creationId xmlns="" xmlns:a16="http://schemas.microsoft.com/office/drawing/2014/main" id="{E31038C0-29E6-46DC-AAB7-DB4E214391B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2" name="Text Box 78">
          <a:extLst>
            <a:ext uri="{FF2B5EF4-FFF2-40B4-BE49-F238E27FC236}">
              <a16:creationId xmlns="" xmlns:a16="http://schemas.microsoft.com/office/drawing/2014/main" id="{EFC683B0-B338-48CA-ADFE-E7ECD57192B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3" name="Text Box 79">
          <a:extLst>
            <a:ext uri="{FF2B5EF4-FFF2-40B4-BE49-F238E27FC236}">
              <a16:creationId xmlns="" xmlns:a16="http://schemas.microsoft.com/office/drawing/2014/main" id="{198EBDE9-5AF7-49D0-855B-A72215A65E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4" name="Text Box 78">
          <a:extLst>
            <a:ext uri="{FF2B5EF4-FFF2-40B4-BE49-F238E27FC236}">
              <a16:creationId xmlns="" xmlns:a16="http://schemas.microsoft.com/office/drawing/2014/main" id="{61199192-3308-418F-8A4F-269F0C73CC3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5" name="Text Box 79">
          <a:extLst>
            <a:ext uri="{FF2B5EF4-FFF2-40B4-BE49-F238E27FC236}">
              <a16:creationId xmlns="" xmlns:a16="http://schemas.microsoft.com/office/drawing/2014/main" id="{EA2E7A3A-8DF0-4CAE-BD96-E88B5310AA4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6" name="Text Box 78">
          <a:extLst>
            <a:ext uri="{FF2B5EF4-FFF2-40B4-BE49-F238E27FC236}">
              <a16:creationId xmlns="" xmlns:a16="http://schemas.microsoft.com/office/drawing/2014/main" id="{28DFB688-EE7F-4933-890C-A52BDBD95B8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7" name="Text Box 79">
          <a:extLst>
            <a:ext uri="{FF2B5EF4-FFF2-40B4-BE49-F238E27FC236}">
              <a16:creationId xmlns="" xmlns:a16="http://schemas.microsoft.com/office/drawing/2014/main" id="{B0039D39-20A3-4F8F-9A1D-DF8146F3E3F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8" name="Text Box 78">
          <a:extLst>
            <a:ext uri="{FF2B5EF4-FFF2-40B4-BE49-F238E27FC236}">
              <a16:creationId xmlns="" xmlns:a16="http://schemas.microsoft.com/office/drawing/2014/main" id="{2B9188B5-7EE8-4FA8-8A45-78E3235A1B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39" name="Text Box 79">
          <a:extLst>
            <a:ext uri="{FF2B5EF4-FFF2-40B4-BE49-F238E27FC236}">
              <a16:creationId xmlns="" xmlns:a16="http://schemas.microsoft.com/office/drawing/2014/main" id="{C5471D7A-8E1F-4202-A9F9-D8318A34D13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0" name="Text Box 78">
          <a:extLst>
            <a:ext uri="{FF2B5EF4-FFF2-40B4-BE49-F238E27FC236}">
              <a16:creationId xmlns="" xmlns:a16="http://schemas.microsoft.com/office/drawing/2014/main" id="{15134183-2ECF-44B5-82D7-B8034841AB5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1" name="Text Box 79">
          <a:extLst>
            <a:ext uri="{FF2B5EF4-FFF2-40B4-BE49-F238E27FC236}">
              <a16:creationId xmlns="" xmlns:a16="http://schemas.microsoft.com/office/drawing/2014/main" id="{1DD45296-6199-4C99-875C-3524DD4598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2" name="Text Box 78">
          <a:extLst>
            <a:ext uri="{FF2B5EF4-FFF2-40B4-BE49-F238E27FC236}">
              <a16:creationId xmlns="" xmlns:a16="http://schemas.microsoft.com/office/drawing/2014/main" id="{64EAC8F8-1530-4C8A-A7BE-DD4C85DEDA7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3" name="Text Box 79">
          <a:extLst>
            <a:ext uri="{FF2B5EF4-FFF2-40B4-BE49-F238E27FC236}">
              <a16:creationId xmlns="" xmlns:a16="http://schemas.microsoft.com/office/drawing/2014/main" id="{2D1E9296-27A4-47EB-A324-3171B6E57A2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4" name="Text Box 78">
          <a:extLst>
            <a:ext uri="{FF2B5EF4-FFF2-40B4-BE49-F238E27FC236}">
              <a16:creationId xmlns="" xmlns:a16="http://schemas.microsoft.com/office/drawing/2014/main" id="{EC65D757-92B9-47DD-9330-A14043D4B9B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5" name="Text Box 79">
          <a:extLst>
            <a:ext uri="{FF2B5EF4-FFF2-40B4-BE49-F238E27FC236}">
              <a16:creationId xmlns="" xmlns:a16="http://schemas.microsoft.com/office/drawing/2014/main" id="{805E50B1-385D-4592-9892-0D753DB7D8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6" name="Text Box 78">
          <a:extLst>
            <a:ext uri="{FF2B5EF4-FFF2-40B4-BE49-F238E27FC236}">
              <a16:creationId xmlns="" xmlns:a16="http://schemas.microsoft.com/office/drawing/2014/main" id="{26EE88AE-FA55-4880-904B-D3081DABDBE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7" name="Text Box 79">
          <a:extLst>
            <a:ext uri="{FF2B5EF4-FFF2-40B4-BE49-F238E27FC236}">
              <a16:creationId xmlns="" xmlns:a16="http://schemas.microsoft.com/office/drawing/2014/main" id="{3E63E7FB-6576-48D8-8D77-0C502F26556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8" name="Text Box 78">
          <a:extLst>
            <a:ext uri="{FF2B5EF4-FFF2-40B4-BE49-F238E27FC236}">
              <a16:creationId xmlns="" xmlns:a16="http://schemas.microsoft.com/office/drawing/2014/main" id="{F2FBD77E-4EDB-4CE6-8B1F-E82D5C7C85A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49" name="Text Box 79">
          <a:extLst>
            <a:ext uri="{FF2B5EF4-FFF2-40B4-BE49-F238E27FC236}">
              <a16:creationId xmlns="" xmlns:a16="http://schemas.microsoft.com/office/drawing/2014/main" id="{734C0A31-F5E7-419A-B27E-17450C12D93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0" name="Text Box 78">
          <a:extLst>
            <a:ext uri="{FF2B5EF4-FFF2-40B4-BE49-F238E27FC236}">
              <a16:creationId xmlns="" xmlns:a16="http://schemas.microsoft.com/office/drawing/2014/main" id="{0960473E-E246-4AD3-8221-3237F1D45B9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1" name="Text Box 79">
          <a:extLst>
            <a:ext uri="{FF2B5EF4-FFF2-40B4-BE49-F238E27FC236}">
              <a16:creationId xmlns="" xmlns:a16="http://schemas.microsoft.com/office/drawing/2014/main" id="{B71C708B-5A2A-422B-9E72-8607790397F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2" name="Text Box 78">
          <a:extLst>
            <a:ext uri="{FF2B5EF4-FFF2-40B4-BE49-F238E27FC236}">
              <a16:creationId xmlns="" xmlns:a16="http://schemas.microsoft.com/office/drawing/2014/main" id="{29271D40-4DBA-4362-91D3-9DE0315920E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3" name="Text Box 79">
          <a:extLst>
            <a:ext uri="{FF2B5EF4-FFF2-40B4-BE49-F238E27FC236}">
              <a16:creationId xmlns="" xmlns:a16="http://schemas.microsoft.com/office/drawing/2014/main" id="{160D5E92-9AEB-42A7-AD2E-32F20D532EB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4" name="Text Box 78">
          <a:extLst>
            <a:ext uri="{FF2B5EF4-FFF2-40B4-BE49-F238E27FC236}">
              <a16:creationId xmlns="" xmlns:a16="http://schemas.microsoft.com/office/drawing/2014/main" id="{B4E6CC58-B690-42E0-BDDE-6C4F193F8BB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5" name="Text Box 79">
          <a:extLst>
            <a:ext uri="{FF2B5EF4-FFF2-40B4-BE49-F238E27FC236}">
              <a16:creationId xmlns="" xmlns:a16="http://schemas.microsoft.com/office/drawing/2014/main" id="{F30CF155-CA5F-4BAE-8BC0-220D08A040A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6" name="Text Box 78">
          <a:extLst>
            <a:ext uri="{FF2B5EF4-FFF2-40B4-BE49-F238E27FC236}">
              <a16:creationId xmlns="" xmlns:a16="http://schemas.microsoft.com/office/drawing/2014/main" id="{C1A3A883-3BA0-4CC1-80AF-52E45422DF2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7" name="Text Box 79">
          <a:extLst>
            <a:ext uri="{FF2B5EF4-FFF2-40B4-BE49-F238E27FC236}">
              <a16:creationId xmlns="" xmlns:a16="http://schemas.microsoft.com/office/drawing/2014/main" id="{4C0C89B0-8D4A-4788-9E7B-AC4B74A5B96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8" name="Text Box 78">
          <a:extLst>
            <a:ext uri="{FF2B5EF4-FFF2-40B4-BE49-F238E27FC236}">
              <a16:creationId xmlns="" xmlns:a16="http://schemas.microsoft.com/office/drawing/2014/main" id="{25DAB63F-C3FC-4A36-9F0F-7C5446357DC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59" name="Text Box 79">
          <a:extLst>
            <a:ext uri="{FF2B5EF4-FFF2-40B4-BE49-F238E27FC236}">
              <a16:creationId xmlns="" xmlns:a16="http://schemas.microsoft.com/office/drawing/2014/main" id="{4C0AB077-9892-43B6-9BF7-1A6818D96BF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0" name="Text Box 78">
          <a:extLst>
            <a:ext uri="{FF2B5EF4-FFF2-40B4-BE49-F238E27FC236}">
              <a16:creationId xmlns="" xmlns:a16="http://schemas.microsoft.com/office/drawing/2014/main" id="{E90CC9C7-E8C3-41CD-8CD2-469B1EE0ACD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1" name="Text Box 79">
          <a:extLst>
            <a:ext uri="{FF2B5EF4-FFF2-40B4-BE49-F238E27FC236}">
              <a16:creationId xmlns="" xmlns:a16="http://schemas.microsoft.com/office/drawing/2014/main" id="{8B2CF168-3115-4813-842C-92924EC1994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2" name="Text Box 78">
          <a:extLst>
            <a:ext uri="{FF2B5EF4-FFF2-40B4-BE49-F238E27FC236}">
              <a16:creationId xmlns="" xmlns:a16="http://schemas.microsoft.com/office/drawing/2014/main" id="{7EB685AD-C587-4D1C-B4EF-64E5223D600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3" name="Text Box 79">
          <a:extLst>
            <a:ext uri="{FF2B5EF4-FFF2-40B4-BE49-F238E27FC236}">
              <a16:creationId xmlns="" xmlns:a16="http://schemas.microsoft.com/office/drawing/2014/main" id="{BDB92B39-214F-4F05-9FB8-449FBACB80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4" name="Text Box 78">
          <a:extLst>
            <a:ext uri="{FF2B5EF4-FFF2-40B4-BE49-F238E27FC236}">
              <a16:creationId xmlns="" xmlns:a16="http://schemas.microsoft.com/office/drawing/2014/main" id="{9B3AD847-6E8D-4C90-8907-B2973976E62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5" name="Text Box 79">
          <a:extLst>
            <a:ext uri="{FF2B5EF4-FFF2-40B4-BE49-F238E27FC236}">
              <a16:creationId xmlns="" xmlns:a16="http://schemas.microsoft.com/office/drawing/2014/main" id="{7BD8FCBB-3C56-42E9-96FE-7DDB43EDC5A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6" name="Text Box 78">
          <a:extLst>
            <a:ext uri="{FF2B5EF4-FFF2-40B4-BE49-F238E27FC236}">
              <a16:creationId xmlns="" xmlns:a16="http://schemas.microsoft.com/office/drawing/2014/main" id="{D8A83D23-B503-4C0F-8F87-1144267BB11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7" name="Text Box 79">
          <a:extLst>
            <a:ext uri="{FF2B5EF4-FFF2-40B4-BE49-F238E27FC236}">
              <a16:creationId xmlns="" xmlns:a16="http://schemas.microsoft.com/office/drawing/2014/main" id="{E4BCB812-9111-46E5-B944-DC556211F0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8" name="Text Box 78">
          <a:extLst>
            <a:ext uri="{FF2B5EF4-FFF2-40B4-BE49-F238E27FC236}">
              <a16:creationId xmlns="" xmlns:a16="http://schemas.microsoft.com/office/drawing/2014/main" id="{B4973B12-4FAA-4BFB-839C-6172DB3B7E7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69" name="Text Box 79">
          <a:extLst>
            <a:ext uri="{FF2B5EF4-FFF2-40B4-BE49-F238E27FC236}">
              <a16:creationId xmlns="" xmlns:a16="http://schemas.microsoft.com/office/drawing/2014/main" id="{AC897877-D4C6-4D55-AAC2-3BC2C5E2485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0" name="Text Box 78">
          <a:extLst>
            <a:ext uri="{FF2B5EF4-FFF2-40B4-BE49-F238E27FC236}">
              <a16:creationId xmlns="" xmlns:a16="http://schemas.microsoft.com/office/drawing/2014/main" id="{2552E186-CC45-4DDE-BEF6-E541BAF0BF2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1" name="Text Box 79">
          <a:extLst>
            <a:ext uri="{FF2B5EF4-FFF2-40B4-BE49-F238E27FC236}">
              <a16:creationId xmlns="" xmlns:a16="http://schemas.microsoft.com/office/drawing/2014/main" id="{935097EB-93A5-4358-8E4A-F6135F8BEAC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2" name="Text Box 78">
          <a:extLst>
            <a:ext uri="{FF2B5EF4-FFF2-40B4-BE49-F238E27FC236}">
              <a16:creationId xmlns="" xmlns:a16="http://schemas.microsoft.com/office/drawing/2014/main" id="{E16C2FCD-C0E8-4813-A0EF-9EF5A489A1A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3" name="Text Box 79">
          <a:extLst>
            <a:ext uri="{FF2B5EF4-FFF2-40B4-BE49-F238E27FC236}">
              <a16:creationId xmlns="" xmlns:a16="http://schemas.microsoft.com/office/drawing/2014/main" id="{3219ABD9-63A9-4531-BDDB-64E85414407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4" name="Text Box 78">
          <a:extLst>
            <a:ext uri="{FF2B5EF4-FFF2-40B4-BE49-F238E27FC236}">
              <a16:creationId xmlns="" xmlns:a16="http://schemas.microsoft.com/office/drawing/2014/main" id="{D2BAEE65-B63A-4A82-A8AD-47CC39E0D30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5" name="Text Box 79">
          <a:extLst>
            <a:ext uri="{FF2B5EF4-FFF2-40B4-BE49-F238E27FC236}">
              <a16:creationId xmlns="" xmlns:a16="http://schemas.microsoft.com/office/drawing/2014/main" id="{65BBF617-CB05-4CF5-B55B-1DA153AC6E8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6" name="Text Box 78">
          <a:extLst>
            <a:ext uri="{FF2B5EF4-FFF2-40B4-BE49-F238E27FC236}">
              <a16:creationId xmlns="" xmlns:a16="http://schemas.microsoft.com/office/drawing/2014/main" id="{8D1DB1A0-DF63-427C-BB5E-B877330631B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7" name="Text Box 79">
          <a:extLst>
            <a:ext uri="{FF2B5EF4-FFF2-40B4-BE49-F238E27FC236}">
              <a16:creationId xmlns="" xmlns:a16="http://schemas.microsoft.com/office/drawing/2014/main" id="{118EC9E0-3632-4EC2-B1AF-73EB77A2101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8" name="Text Box 78">
          <a:extLst>
            <a:ext uri="{FF2B5EF4-FFF2-40B4-BE49-F238E27FC236}">
              <a16:creationId xmlns="" xmlns:a16="http://schemas.microsoft.com/office/drawing/2014/main" id="{77D4A5E1-3F12-447B-B777-A98BA414C4A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79" name="Text Box 79">
          <a:extLst>
            <a:ext uri="{FF2B5EF4-FFF2-40B4-BE49-F238E27FC236}">
              <a16:creationId xmlns="" xmlns:a16="http://schemas.microsoft.com/office/drawing/2014/main" id="{9864DCC7-AC41-4B50-ADE9-6A94482D0E6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0" name="Text Box 78">
          <a:extLst>
            <a:ext uri="{FF2B5EF4-FFF2-40B4-BE49-F238E27FC236}">
              <a16:creationId xmlns="" xmlns:a16="http://schemas.microsoft.com/office/drawing/2014/main" id="{918C3D95-116A-4A5E-8965-1ED3976B84B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1" name="Text Box 79">
          <a:extLst>
            <a:ext uri="{FF2B5EF4-FFF2-40B4-BE49-F238E27FC236}">
              <a16:creationId xmlns="" xmlns:a16="http://schemas.microsoft.com/office/drawing/2014/main" id="{1ADA784A-E7A8-4586-90CD-89CE62FCA89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2" name="Text Box 78">
          <a:extLst>
            <a:ext uri="{FF2B5EF4-FFF2-40B4-BE49-F238E27FC236}">
              <a16:creationId xmlns="" xmlns:a16="http://schemas.microsoft.com/office/drawing/2014/main" id="{4037172A-6F7C-4F61-9160-C3AEECFDCD6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3" name="Text Box 79">
          <a:extLst>
            <a:ext uri="{FF2B5EF4-FFF2-40B4-BE49-F238E27FC236}">
              <a16:creationId xmlns="" xmlns:a16="http://schemas.microsoft.com/office/drawing/2014/main" id="{9607B97D-9FFA-490F-BB11-D17CDEE36C8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4" name="Text Box 78">
          <a:extLst>
            <a:ext uri="{FF2B5EF4-FFF2-40B4-BE49-F238E27FC236}">
              <a16:creationId xmlns="" xmlns:a16="http://schemas.microsoft.com/office/drawing/2014/main" id="{DF2CDC5B-432C-4F89-AE6E-804A5B22BA6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5" name="Text Box 79">
          <a:extLst>
            <a:ext uri="{FF2B5EF4-FFF2-40B4-BE49-F238E27FC236}">
              <a16:creationId xmlns="" xmlns:a16="http://schemas.microsoft.com/office/drawing/2014/main" id="{F3279517-7010-4496-957A-A463B148823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6" name="Text Box 78">
          <a:extLst>
            <a:ext uri="{FF2B5EF4-FFF2-40B4-BE49-F238E27FC236}">
              <a16:creationId xmlns="" xmlns:a16="http://schemas.microsoft.com/office/drawing/2014/main" id="{2FD5AE3D-3FD0-4196-ADEC-E054904C0A4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7" name="Text Box 79">
          <a:extLst>
            <a:ext uri="{FF2B5EF4-FFF2-40B4-BE49-F238E27FC236}">
              <a16:creationId xmlns="" xmlns:a16="http://schemas.microsoft.com/office/drawing/2014/main" id="{3F4A4F50-6EA0-4B53-BCEE-CFDD941F6D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8" name="Text Box 78">
          <a:extLst>
            <a:ext uri="{FF2B5EF4-FFF2-40B4-BE49-F238E27FC236}">
              <a16:creationId xmlns="" xmlns:a16="http://schemas.microsoft.com/office/drawing/2014/main" id="{56BCE832-7AFA-4490-AE9D-E8BAB1023A5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89" name="Text Box 79">
          <a:extLst>
            <a:ext uri="{FF2B5EF4-FFF2-40B4-BE49-F238E27FC236}">
              <a16:creationId xmlns="" xmlns:a16="http://schemas.microsoft.com/office/drawing/2014/main" id="{759C4AF3-21B5-42EA-8225-E807CA7826E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0" name="Text Box 78">
          <a:extLst>
            <a:ext uri="{FF2B5EF4-FFF2-40B4-BE49-F238E27FC236}">
              <a16:creationId xmlns="" xmlns:a16="http://schemas.microsoft.com/office/drawing/2014/main" id="{69AA0254-F03F-49B1-841A-D45F518E1CF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1" name="Text Box 79">
          <a:extLst>
            <a:ext uri="{FF2B5EF4-FFF2-40B4-BE49-F238E27FC236}">
              <a16:creationId xmlns="" xmlns:a16="http://schemas.microsoft.com/office/drawing/2014/main" id="{9EFC5724-B6EC-4523-817D-DC915020B60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2" name="Text Box 78">
          <a:extLst>
            <a:ext uri="{FF2B5EF4-FFF2-40B4-BE49-F238E27FC236}">
              <a16:creationId xmlns="" xmlns:a16="http://schemas.microsoft.com/office/drawing/2014/main" id="{CA973C42-4252-4C75-8B06-F8F1CD77A84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3" name="Text Box 79">
          <a:extLst>
            <a:ext uri="{FF2B5EF4-FFF2-40B4-BE49-F238E27FC236}">
              <a16:creationId xmlns="" xmlns:a16="http://schemas.microsoft.com/office/drawing/2014/main" id="{9742327B-5295-4E07-8A3B-09E98161009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4" name="Text Box 78">
          <a:extLst>
            <a:ext uri="{FF2B5EF4-FFF2-40B4-BE49-F238E27FC236}">
              <a16:creationId xmlns="" xmlns:a16="http://schemas.microsoft.com/office/drawing/2014/main" id="{67C9F46D-DC0E-4919-A94C-2F017C246AF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5" name="Text Box 79">
          <a:extLst>
            <a:ext uri="{FF2B5EF4-FFF2-40B4-BE49-F238E27FC236}">
              <a16:creationId xmlns="" xmlns:a16="http://schemas.microsoft.com/office/drawing/2014/main" id="{4A8F41AF-9B5E-40B7-9C52-AC24729738E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6" name="Text Box 78">
          <a:extLst>
            <a:ext uri="{FF2B5EF4-FFF2-40B4-BE49-F238E27FC236}">
              <a16:creationId xmlns="" xmlns:a16="http://schemas.microsoft.com/office/drawing/2014/main" id="{2139D8B9-BBD8-4CAB-814D-308D4C6E324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7" name="Text Box 79">
          <a:extLst>
            <a:ext uri="{FF2B5EF4-FFF2-40B4-BE49-F238E27FC236}">
              <a16:creationId xmlns="" xmlns:a16="http://schemas.microsoft.com/office/drawing/2014/main" id="{7BD0A51D-716F-415B-A449-503CCDC0B3B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8" name="Text Box 78">
          <a:extLst>
            <a:ext uri="{FF2B5EF4-FFF2-40B4-BE49-F238E27FC236}">
              <a16:creationId xmlns="" xmlns:a16="http://schemas.microsoft.com/office/drawing/2014/main" id="{B55C58B6-BADF-4D35-99FE-E173F4EFFEC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899" name="Text Box 79">
          <a:extLst>
            <a:ext uri="{FF2B5EF4-FFF2-40B4-BE49-F238E27FC236}">
              <a16:creationId xmlns="" xmlns:a16="http://schemas.microsoft.com/office/drawing/2014/main" id="{16EEFB2D-BAF6-4F99-B435-F619615DCB7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0" name="Text Box 78">
          <a:extLst>
            <a:ext uri="{FF2B5EF4-FFF2-40B4-BE49-F238E27FC236}">
              <a16:creationId xmlns="" xmlns:a16="http://schemas.microsoft.com/office/drawing/2014/main" id="{0BA4F415-0934-406F-8DFF-1664AD1AF4C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1" name="Text Box 79">
          <a:extLst>
            <a:ext uri="{FF2B5EF4-FFF2-40B4-BE49-F238E27FC236}">
              <a16:creationId xmlns="" xmlns:a16="http://schemas.microsoft.com/office/drawing/2014/main" id="{779B67D1-CCA8-4AED-867B-76B9429D57E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2" name="Text Box 78">
          <a:extLst>
            <a:ext uri="{FF2B5EF4-FFF2-40B4-BE49-F238E27FC236}">
              <a16:creationId xmlns="" xmlns:a16="http://schemas.microsoft.com/office/drawing/2014/main" id="{B48F1936-1E4F-4724-8400-F31AEC8F8AB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3" name="Text Box 79">
          <a:extLst>
            <a:ext uri="{FF2B5EF4-FFF2-40B4-BE49-F238E27FC236}">
              <a16:creationId xmlns="" xmlns:a16="http://schemas.microsoft.com/office/drawing/2014/main" id="{FCA4A1AE-3173-434A-BFC5-C573A2FDA0C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4" name="Text Box 78">
          <a:extLst>
            <a:ext uri="{FF2B5EF4-FFF2-40B4-BE49-F238E27FC236}">
              <a16:creationId xmlns="" xmlns:a16="http://schemas.microsoft.com/office/drawing/2014/main" id="{62B6FDDC-C19B-404F-8F7B-375DAF502D0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5" name="Text Box 79">
          <a:extLst>
            <a:ext uri="{FF2B5EF4-FFF2-40B4-BE49-F238E27FC236}">
              <a16:creationId xmlns="" xmlns:a16="http://schemas.microsoft.com/office/drawing/2014/main" id="{AFD8929C-3BA1-4E28-AE1F-4C604E58493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6" name="Text Box 78">
          <a:extLst>
            <a:ext uri="{FF2B5EF4-FFF2-40B4-BE49-F238E27FC236}">
              <a16:creationId xmlns="" xmlns:a16="http://schemas.microsoft.com/office/drawing/2014/main" id="{614CBFBD-553B-4151-B3F0-8A910E4ED8F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7" name="Text Box 79">
          <a:extLst>
            <a:ext uri="{FF2B5EF4-FFF2-40B4-BE49-F238E27FC236}">
              <a16:creationId xmlns="" xmlns:a16="http://schemas.microsoft.com/office/drawing/2014/main" id="{6D9BAAF6-70D1-41DD-A288-6DCB262CF5B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8" name="Text Box 78">
          <a:extLst>
            <a:ext uri="{FF2B5EF4-FFF2-40B4-BE49-F238E27FC236}">
              <a16:creationId xmlns="" xmlns:a16="http://schemas.microsoft.com/office/drawing/2014/main" id="{1CECE050-D54A-4C11-8624-BE3D678A608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09" name="Text Box 79">
          <a:extLst>
            <a:ext uri="{FF2B5EF4-FFF2-40B4-BE49-F238E27FC236}">
              <a16:creationId xmlns="" xmlns:a16="http://schemas.microsoft.com/office/drawing/2014/main" id="{CEE66E78-5FF8-4B49-80FB-271AF50693F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0" name="Text Box 78">
          <a:extLst>
            <a:ext uri="{FF2B5EF4-FFF2-40B4-BE49-F238E27FC236}">
              <a16:creationId xmlns="" xmlns:a16="http://schemas.microsoft.com/office/drawing/2014/main" id="{44D9F74E-E1A0-4EBF-8C30-BB7A9537E86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1" name="Text Box 79">
          <a:extLst>
            <a:ext uri="{FF2B5EF4-FFF2-40B4-BE49-F238E27FC236}">
              <a16:creationId xmlns="" xmlns:a16="http://schemas.microsoft.com/office/drawing/2014/main" id="{90A31CF4-02DA-4E15-8BEC-7E69B457575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2" name="Text Box 78">
          <a:extLst>
            <a:ext uri="{FF2B5EF4-FFF2-40B4-BE49-F238E27FC236}">
              <a16:creationId xmlns="" xmlns:a16="http://schemas.microsoft.com/office/drawing/2014/main" id="{363F360D-5D9E-4ADC-8EEE-EDB6C98A521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3" name="Text Box 79">
          <a:extLst>
            <a:ext uri="{FF2B5EF4-FFF2-40B4-BE49-F238E27FC236}">
              <a16:creationId xmlns="" xmlns:a16="http://schemas.microsoft.com/office/drawing/2014/main" id="{2BB797CF-D697-417A-A029-4F97904EC8D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4" name="Text Box 78">
          <a:extLst>
            <a:ext uri="{FF2B5EF4-FFF2-40B4-BE49-F238E27FC236}">
              <a16:creationId xmlns="" xmlns:a16="http://schemas.microsoft.com/office/drawing/2014/main" id="{6000792D-0FFD-4477-9027-B4205C4D82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5" name="Text Box 79">
          <a:extLst>
            <a:ext uri="{FF2B5EF4-FFF2-40B4-BE49-F238E27FC236}">
              <a16:creationId xmlns="" xmlns:a16="http://schemas.microsoft.com/office/drawing/2014/main" id="{7A33CF05-F806-4310-9A4C-A5CF12458A4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6" name="Text Box 78">
          <a:extLst>
            <a:ext uri="{FF2B5EF4-FFF2-40B4-BE49-F238E27FC236}">
              <a16:creationId xmlns="" xmlns:a16="http://schemas.microsoft.com/office/drawing/2014/main" id="{C43F2AAE-FA9F-417C-B89A-23AEBE4B017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7" name="Text Box 79">
          <a:extLst>
            <a:ext uri="{FF2B5EF4-FFF2-40B4-BE49-F238E27FC236}">
              <a16:creationId xmlns="" xmlns:a16="http://schemas.microsoft.com/office/drawing/2014/main" id="{BB49B7A9-2582-4B51-A1A7-E89BDC7B748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8" name="Text Box 78">
          <a:extLst>
            <a:ext uri="{FF2B5EF4-FFF2-40B4-BE49-F238E27FC236}">
              <a16:creationId xmlns="" xmlns:a16="http://schemas.microsoft.com/office/drawing/2014/main" id="{BDCA194F-7D48-4475-B6FB-0AA98B8DB2C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19" name="Text Box 79">
          <a:extLst>
            <a:ext uri="{FF2B5EF4-FFF2-40B4-BE49-F238E27FC236}">
              <a16:creationId xmlns="" xmlns:a16="http://schemas.microsoft.com/office/drawing/2014/main" id="{4051B413-893E-4C25-907D-FE07E90F1B1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0" name="Text Box 78">
          <a:extLst>
            <a:ext uri="{FF2B5EF4-FFF2-40B4-BE49-F238E27FC236}">
              <a16:creationId xmlns="" xmlns:a16="http://schemas.microsoft.com/office/drawing/2014/main" id="{04A3C815-045F-4593-9CBA-2D5CEF398FD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1" name="Text Box 79">
          <a:extLst>
            <a:ext uri="{FF2B5EF4-FFF2-40B4-BE49-F238E27FC236}">
              <a16:creationId xmlns="" xmlns:a16="http://schemas.microsoft.com/office/drawing/2014/main" id="{93C01985-E607-4469-A985-33586D5777C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2" name="Text Box 78">
          <a:extLst>
            <a:ext uri="{FF2B5EF4-FFF2-40B4-BE49-F238E27FC236}">
              <a16:creationId xmlns="" xmlns:a16="http://schemas.microsoft.com/office/drawing/2014/main" id="{58FF2FF8-0724-4E93-A40F-DE5A8F6A268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3" name="Text Box 79">
          <a:extLst>
            <a:ext uri="{FF2B5EF4-FFF2-40B4-BE49-F238E27FC236}">
              <a16:creationId xmlns="" xmlns:a16="http://schemas.microsoft.com/office/drawing/2014/main" id="{F2AF2356-1BCE-423D-B126-AC9B69FDEA3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4" name="Text Box 78">
          <a:extLst>
            <a:ext uri="{FF2B5EF4-FFF2-40B4-BE49-F238E27FC236}">
              <a16:creationId xmlns="" xmlns:a16="http://schemas.microsoft.com/office/drawing/2014/main" id="{6F1B7D8C-7F51-4502-815D-9F2D0F93255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5" name="Text Box 79">
          <a:extLst>
            <a:ext uri="{FF2B5EF4-FFF2-40B4-BE49-F238E27FC236}">
              <a16:creationId xmlns="" xmlns:a16="http://schemas.microsoft.com/office/drawing/2014/main" id="{B59EFED3-015F-4A0B-AFDD-A5252779A95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6" name="Text Box 78">
          <a:extLst>
            <a:ext uri="{FF2B5EF4-FFF2-40B4-BE49-F238E27FC236}">
              <a16:creationId xmlns="" xmlns:a16="http://schemas.microsoft.com/office/drawing/2014/main" id="{66220B09-FFA8-482C-9F61-9FCDBA76092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7" name="Text Box 79">
          <a:extLst>
            <a:ext uri="{FF2B5EF4-FFF2-40B4-BE49-F238E27FC236}">
              <a16:creationId xmlns="" xmlns:a16="http://schemas.microsoft.com/office/drawing/2014/main" id="{5DCE516C-95A2-4911-BC6B-F36AE14009E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8" name="Text Box 78">
          <a:extLst>
            <a:ext uri="{FF2B5EF4-FFF2-40B4-BE49-F238E27FC236}">
              <a16:creationId xmlns="" xmlns:a16="http://schemas.microsoft.com/office/drawing/2014/main" id="{2204C942-8AF6-47C3-A2C0-9B0B268D993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29" name="Text Box 79">
          <a:extLst>
            <a:ext uri="{FF2B5EF4-FFF2-40B4-BE49-F238E27FC236}">
              <a16:creationId xmlns="" xmlns:a16="http://schemas.microsoft.com/office/drawing/2014/main" id="{E56722A5-F8BE-4658-9827-2ABF5FC8B7FE}"/>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0" name="Text Box 78">
          <a:extLst>
            <a:ext uri="{FF2B5EF4-FFF2-40B4-BE49-F238E27FC236}">
              <a16:creationId xmlns="" xmlns:a16="http://schemas.microsoft.com/office/drawing/2014/main" id="{4697905F-EA89-4315-BE7C-071F70EDA40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1" name="Text Box 79">
          <a:extLst>
            <a:ext uri="{FF2B5EF4-FFF2-40B4-BE49-F238E27FC236}">
              <a16:creationId xmlns="" xmlns:a16="http://schemas.microsoft.com/office/drawing/2014/main" id="{635BF211-7273-470B-81BE-F5363C632E0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2" name="Text Box 78">
          <a:extLst>
            <a:ext uri="{FF2B5EF4-FFF2-40B4-BE49-F238E27FC236}">
              <a16:creationId xmlns="" xmlns:a16="http://schemas.microsoft.com/office/drawing/2014/main" id="{6E84E0B7-ACD2-490D-8E82-65DEC84F722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3" name="Text Box 79">
          <a:extLst>
            <a:ext uri="{FF2B5EF4-FFF2-40B4-BE49-F238E27FC236}">
              <a16:creationId xmlns="" xmlns:a16="http://schemas.microsoft.com/office/drawing/2014/main" id="{A1C233E7-D91A-4D7A-A4EE-D3C7A192162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4" name="Text Box 78">
          <a:extLst>
            <a:ext uri="{FF2B5EF4-FFF2-40B4-BE49-F238E27FC236}">
              <a16:creationId xmlns="" xmlns:a16="http://schemas.microsoft.com/office/drawing/2014/main" id="{55088B28-E82A-4967-9A1E-11C75DB5B10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5" name="Text Box 79">
          <a:extLst>
            <a:ext uri="{FF2B5EF4-FFF2-40B4-BE49-F238E27FC236}">
              <a16:creationId xmlns="" xmlns:a16="http://schemas.microsoft.com/office/drawing/2014/main" id="{E3141E69-B284-4CAB-9653-CB13405A763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6" name="Text Box 78">
          <a:extLst>
            <a:ext uri="{FF2B5EF4-FFF2-40B4-BE49-F238E27FC236}">
              <a16:creationId xmlns="" xmlns:a16="http://schemas.microsoft.com/office/drawing/2014/main" id="{F2B2822A-C448-4BEA-AD03-BE88B6466DA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7" name="Text Box 79">
          <a:extLst>
            <a:ext uri="{FF2B5EF4-FFF2-40B4-BE49-F238E27FC236}">
              <a16:creationId xmlns="" xmlns:a16="http://schemas.microsoft.com/office/drawing/2014/main" id="{9C9D9E42-E25A-4818-B466-DC8F348CE3EC}"/>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8" name="Text Box 78">
          <a:extLst>
            <a:ext uri="{FF2B5EF4-FFF2-40B4-BE49-F238E27FC236}">
              <a16:creationId xmlns="" xmlns:a16="http://schemas.microsoft.com/office/drawing/2014/main" id="{13270292-A642-4D90-B33A-1DF5C2CC4333}"/>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39" name="Text Box 79">
          <a:extLst>
            <a:ext uri="{FF2B5EF4-FFF2-40B4-BE49-F238E27FC236}">
              <a16:creationId xmlns="" xmlns:a16="http://schemas.microsoft.com/office/drawing/2014/main" id="{ACC81273-D204-40C1-9E4B-CB18AB847FD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0" name="Text Box 78">
          <a:extLst>
            <a:ext uri="{FF2B5EF4-FFF2-40B4-BE49-F238E27FC236}">
              <a16:creationId xmlns="" xmlns:a16="http://schemas.microsoft.com/office/drawing/2014/main" id="{7C89404E-6C3E-48A9-8F98-46206A43F0E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1" name="Text Box 79">
          <a:extLst>
            <a:ext uri="{FF2B5EF4-FFF2-40B4-BE49-F238E27FC236}">
              <a16:creationId xmlns="" xmlns:a16="http://schemas.microsoft.com/office/drawing/2014/main" id="{84D6BB7B-A9DE-4B7C-B281-AAA17F8DDFB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2" name="Text Box 78">
          <a:extLst>
            <a:ext uri="{FF2B5EF4-FFF2-40B4-BE49-F238E27FC236}">
              <a16:creationId xmlns="" xmlns:a16="http://schemas.microsoft.com/office/drawing/2014/main" id="{B31FD73F-D803-4993-B734-837702205C7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3" name="Text Box 79">
          <a:extLst>
            <a:ext uri="{FF2B5EF4-FFF2-40B4-BE49-F238E27FC236}">
              <a16:creationId xmlns="" xmlns:a16="http://schemas.microsoft.com/office/drawing/2014/main" id="{33D2FE1E-5255-49FF-8E45-EE2163DF2642}"/>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4" name="Text Box 78">
          <a:extLst>
            <a:ext uri="{FF2B5EF4-FFF2-40B4-BE49-F238E27FC236}">
              <a16:creationId xmlns="" xmlns:a16="http://schemas.microsoft.com/office/drawing/2014/main" id="{3D1C0552-0B07-4A84-942D-27A6775C3544}"/>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5" name="Text Box 79">
          <a:extLst>
            <a:ext uri="{FF2B5EF4-FFF2-40B4-BE49-F238E27FC236}">
              <a16:creationId xmlns="" xmlns:a16="http://schemas.microsoft.com/office/drawing/2014/main" id="{2EBD6C64-AA1F-4DB8-A67A-E414FD335FF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6" name="Text Box 78">
          <a:extLst>
            <a:ext uri="{FF2B5EF4-FFF2-40B4-BE49-F238E27FC236}">
              <a16:creationId xmlns="" xmlns:a16="http://schemas.microsoft.com/office/drawing/2014/main" id="{A2439DAA-AA28-468F-9657-3F8ACFDF184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7" name="Text Box 79">
          <a:extLst>
            <a:ext uri="{FF2B5EF4-FFF2-40B4-BE49-F238E27FC236}">
              <a16:creationId xmlns="" xmlns:a16="http://schemas.microsoft.com/office/drawing/2014/main" id="{86DA3A1E-1F7C-4627-9B69-67D44F5C64F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8" name="Text Box 78">
          <a:extLst>
            <a:ext uri="{FF2B5EF4-FFF2-40B4-BE49-F238E27FC236}">
              <a16:creationId xmlns="" xmlns:a16="http://schemas.microsoft.com/office/drawing/2014/main" id="{AA879CE2-9947-4705-ABAB-5E8701A69EED}"/>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49" name="Text Box 79">
          <a:extLst>
            <a:ext uri="{FF2B5EF4-FFF2-40B4-BE49-F238E27FC236}">
              <a16:creationId xmlns="" xmlns:a16="http://schemas.microsoft.com/office/drawing/2014/main" id="{DA8CD1B3-5505-432D-8987-DBB0D7C98715}"/>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0" name="Text Box 78">
          <a:extLst>
            <a:ext uri="{FF2B5EF4-FFF2-40B4-BE49-F238E27FC236}">
              <a16:creationId xmlns="" xmlns:a16="http://schemas.microsoft.com/office/drawing/2014/main" id="{47F0E388-4F32-4C4B-893A-3F8E07C3B5E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1" name="Text Box 79">
          <a:extLst>
            <a:ext uri="{FF2B5EF4-FFF2-40B4-BE49-F238E27FC236}">
              <a16:creationId xmlns="" xmlns:a16="http://schemas.microsoft.com/office/drawing/2014/main" id="{AD53236C-F312-493B-99B1-B924BD626B08}"/>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2" name="Text Box 78">
          <a:extLst>
            <a:ext uri="{FF2B5EF4-FFF2-40B4-BE49-F238E27FC236}">
              <a16:creationId xmlns="" xmlns:a16="http://schemas.microsoft.com/office/drawing/2014/main" id="{D9DD4961-8049-4B65-93D9-518E6A76EDD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3" name="Text Box 79">
          <a:extLst>
            <a:ext uri="{FF2B5EF4-FFF2-40B4-BE49-F238E27FC236}">
              <a16:creationId xmlns="" xmlns:a16="http://schemas.microsoft.com/office/drawing/2014/main" id="{F12979BC-4369-4A26-A61D-21B09FBB5A87}"/>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4" name="Text Box 78">
          <a:extLst>
            <a:ext uri="{FF2B5EF4-FFF2-40B4-BE49-F238E27FC236}">
              <a16:creationId xmlns="" xmlns:a16="http://schemas.microsoft.com/office/drawing/2014/main" id="{E9F4EE2F-8C31-40F9-B617-70F5B7311CB6}"/>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5" name="Text Box 79">
          <a:extLst>
            <a:ext uri="{FF2B5EF4-FFF2-40B4-BE49-F238E27FC236}">
              <a16:creationId xmlns="" xmlns:a16="http://schemas.microsoft.com/office/drawing/2014/main" id="{8B31A7A2-66C4-455F-87BE-481B763FA490}"/>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6" name="Text Box 78">
          <a:extLst>
            <a:ext uri="{FF2B5EF4-FFF2-40B4-BE49-F238E27FC236}">
              <a16:creationId xmlns="" xmlns:a16="http://schemas.microsoft.com/office/drawing/2014/main" id="{9D100B61-885F-4DD1-9418-F3D5DEA16D2A}"/>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7" name="Text Box 79">
          <a:extLst>
            <a:ext uri="{FF2B5EF4-FFF2-40B4-BE49-F238E27FC236}">
              <a16:creationId xmlns="" xmlns:a16="http://schemas.microsoft.com/office/drawing/2014/main" id="{89EC295F-4F40-4DBD-A32F-A93AAB322D79}"/>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8" name="Text Box 78">
          <a:extLst>
            <a:ext uri="{FF2B5EF4-FFF2-40B4-BE49-F238E27FC236}">
              <a16:creationId xmlns="" xmlns:a16="http://schemas.microsoft.com/office/drawing/2014/main" id="{F30EC0A9-F538-48B7-A997-925645A630CF}"/>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59" name="Text Box 79">
          <a:extLst>
            <a:ext uri="{FF2B5EF4-FFF2-40B4-BE49-F238E27FC236}">
              <a16:creationId xmlns="" xmlns:a16="http://schemas.microsoft.com/office/drawing/2014/main" id="{3B1DDD69-7068-4300-AA66-3230978A61C1}"/>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960" name="Text Box 78">
          <a:extLst>
            <a:ext uri="{FF2B5EF4-FFF2-40B4-BE49-F238E27FC236}">
              <a16:creationId xmlns="" xmlns:a16="http://schemas.microsoft.com/office/drawing/2014/main" id="{041BC643-5F80-48D6-A1D5-A2A864F95A1B}"/>
            </a:ext>
          </a:extLst>
        </xdr:cNvPr>
        <xdr:cNvSpPr txBox="1">
          <a:spLocks noChangeArrowheads="1"/>
        </xdr:cNvSpPr>
      </xdr:nvSpPr>
      <xdr:spPr bwMode="auto">
        <a:xfrm>
          <a:off x="723900" y="5511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16</xdr:row>
      <xdr:rowOff>29882</xdr:rowOff>
    </xdr:from>
    <xdr:ext cx="76200" cy="219075"/>
    <xdr:sp macro="" textlink="">
      <xdr:nvSpPr>
        <xdr:cNvPr id="961" name="Text Box 79">
          <a:extLst>
            <a:ext uri="{FF2B5EF4-FFF2-40B4-BE49-F238E27FC236}">
              <a16:creationId xmlns="" xmlns:a16="http://schemas.microsoft.com/office/drawing/2014/main" id="{0628CD4E-9240-4E05-B667-4B390B5E9B0D}"/>
            </a:ext>
          </a:extLst>
        </xdr:cNvPr>
        <xdr:cNvSpPr txBox="1">
          <a:spLocks noChangeArrowheads="1"/>
        </xdr:cNvSpPr>
      </xdr:nvSpPr>
      <xdr:spPr bwMode="auto">
        <a:xfrm>
          <a:off x="678330" y="4205941"/>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2" name="Text Box 78">
          <a:extLst>
            <a:ext uri="{FF2B5EF4-FFF2-40B4-BE49-F238E27FC236}">
              <a16:creationId xmlns="" xmlns:a16="http://schemas.microsoft.com/office/drawing/2014/main" id="{43D971D9-16C4-42A9-BD5E-98ED226DA4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3" name="Text Box 79">
          <a:extLst>
            <a:ext uri="{FF2B5EF4-FFF2-40B4-BE49-F238E27FC236}">
              <a16:creationId xmlns="" xmlns:a16="http://schemas.microsoft.com/office/drawing/2014/main" id="{B02B2BCE-336F-4EBD-BEE3-656C594B35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4" name="Text Box 78">
          <a:extLst>
            <a:ext uri="{FF2B5EF4-FFF2-40B4-BE49-F238E27FC236}">
              <a16:creationId xmlns="" xmlns:a16="http://schemas.microsoft.com/office/drawing/2014/main" id="{8169348C-43B6-4D96-8456-8777FABE0C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5" name="Text Box 79">
          <a:extLst>
            <a:ext uri="{FF2B5EF4-FFF2-40B4-BE49-F238E27FC236}">
              <a16:creationId xmlns="" xmlns:a16="http://schemas.microsoft.com/office/drawing/2014/main" id="{0B47CDB1-3FEA-440C-9E6C-7ABEAE3C08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6" name="Text Box 78">
          <a:extLst>
            <a:ext uri="{FF2B5EF4-FFF2-40B4-BE49-F238E27FC236}">
              <a16:creationId xmlns="" xmlns:a16="http://schemas.microsoft.com/office/drawing/2014/main" id="{917B23F6-3D66-4864-BFEA-0CB6F51272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7" name="Text Box 79">
          <a:extLst>
            <a:ext uri="{FF2B5EF4-FFF2-40B4-BE49-F238E27FC236}">
              <a16:creationId xmlns="" xmlns:a16="http://schemas.microsoft.com/office/drawing/2014/main" id="{50F909D9-5487-401E-9CC1-55BAAEFCE2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8" name="Text Box 78">
          <a:extLst>
            <a:ext uri="{FF2B5EF4-FFF2-40B4-BE49-F238E27FC236}">
              <a16:creationId xmlns="" xmlns:a16="http://schemas.microsoft.com/office/drawing/2014/main" id="{1258E547-A065-440C-A8B2-3F33EB356F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69" name="Text Box 79">
          <a:extLst>
            <a:ext uri="{FF2B5EF4-FFF2-40B4-BE49-F238E27FC236}">
              <a16:creationId xmlns="" xmlns:a16="http://schemas.microsoft.com/office/drawing/2014/main" id="{AA1E1278-001F-4084-9D97-653786DBB8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0" name="Text Box 78">
          <a:extLst>
            <a:ext uri="{FF2B5EF4-FFF2-40B4-BE49-F238E27FC236}">
              <a16:creationId xmlns="" xmlns:a16="http://schemas.microsoft.com/office/drawing/2014/main" id="{045965FB-2807-48C4-A5F6-53519D2C6A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1" name="Text Box 79">
          <a:extLst>
            <a:ext uri="{FF2B5EF4-FFF2-40B4-BE49-F238E27FC236}">
              <a16:creationId xmlns="" xmlns:a16="http://schemas.microsoft.com/office/drawing/2014/main" id="{DA723E22-F6C1-4FE4-BACB-A1F7D85400C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2" name="Text Box 78">
          <a:extLst>
            <a:ext uri="{FF2B5EF4-FFF2-40B4-BE49-F238E27FC236}">
              <a16:creationId xmlns="" xmlns:a16="http://schemas.microsoft.com/office/drawing/2014/main" id="{F6F3858F-C8CD-4B65-A478-0659FB70D2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3" name="Text Box 79">
          <a:extLst>
            <a:ext uri="{FF2B5EF4-FFF2-40B4-BE49-F238E27FC236}">
              <a16:creationId xmlns="" xmlns:a16="http://schemas.microsoft.com/office/drawing/2014/main" id="{905080E6-C4DB-4A73-9DE7-85F114E54E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4" name="Text Box 78">
          <a:extLst>
            <a:ext uri="{FF2B5EF4-FFF2-40B4-BE49-F238E27FC236}">
              <a16:creationId xmlns="" xmlns:a16="http://schemas.microsoft.com/office/drawing/2014/main" id="{BBF3C539-CFA4-4105-A8AC-286F61EF61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5" name="Text Box 79">
          <a:extLst>
            <a:ext uri="{FF2B5EF4-FFF2-40B4-BE49-F238E27FC236}">
              <a16:creationId xmlns="" xmlns:a16="http://schemas.microsoft.com/office/drawing/2014/main" id="{B39B4516-D35E-44AD-9AE0-35562F8BEB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6" name="Text Box 78">
          <a:extLst>
            <a:ext uri="{FF2B5EF4-FFF2-40B4-BE49-F238E27FC236}">
              <a16:creationId xmlns="" xmlns:a16="http://schemas.microsoft.com/office/drawing/2014/main" id="{8EF87E91-2DA1-4918-A9D9-F8801E65EA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7" name="Text Box 79">
          <a:extLst>
            <a:ext uri="{FF2B5EF4-FFF2-40B4-BE49-F238E27FC236}">
              <a16:creationId xmlns="" xmlns:a16="http://schemas.microsoft.com/office/drawing/2014/main" id="{65A9626D-EF78-48FB-A8E0-585365386F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8" name="Text Box 78">
          <a:extLst>
            <a:ext uri="{FF2B5EF4-FFF2-40B4-BE49-F238E27FC236}">
              <a16:creationId xmlns="" xmlns:a16="http://schemas.microsoft.com/office/drawing/2014/main" id="{C9C1EB73-6B90-4152-8EFA-9A7B774E14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79" name="Text Box 79">
          <a:extLst>
            <a:ext uri="{FF2B5EF4-FFF2-40B4-BE49-F238E27FC236}">
              <a16:creationId xmlns="" xmlns:a16="http://schemas.microsoft.com/office/drawing/2014/main" id="{C5C1CDD2-AC8A-4625-B6FE-AA2159DC06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0" name="Text Box 78">
          <a:extLst>
            <a:ext uri="{FF2B5EF4-FFF2-40B4-BE49-F238E27FC236}">
              <a16:creationId xmlns="" xmlns:a16="http://schemas.microsoft.com/office/drawing/2014/main" id="{AC02EA8C-4317-451D-AC83-45F545A72D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1" name="Text Box 79">
          <a:extLst>
            <a:ext uri="{FF2B5EF4-FFF2-40B4-BE49-F238E27FC236}">
              <a16:creationId xmlns="" xmlns:a16="http://schemas.microsoft.com/office/drawing/2014/main" id="{8ECDFC3E-7D3F-4E01-82E8-8C3C865979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2" name="Text Box 78">
          <a:extLst>
            <a:ext uri="{FF2B5EF4-FFF2-40B4-BE49-F238E27FC236}">
              <a16:creationId xmlns="" xmlns:a16="http://schemas.microsoft.com/office/drawing/2014/main" id="{5BA734B0-B320-40E6-A21F-B003BD5B653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3" name="Text Box 79">
          <a:extLst>
            <a:ext uri="{FF2B5EF4-FFF2-40B4-BE49-F238E27FC236}">
              <a16:creationId xmlns="" xmlns:a16="http://schemas.microsoft.com/office/drawing/2014/main" id="{DD7D914D-A401-4CDC-8FF9-8D20AEF8F6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4" name="Text Box 78">
          <a:extLst>
            <a:ext uri="{FF2B5EF4-FFF2-40B4-BE49-F238E27FC236}">
              <a16:creationId xmlns="" xmlns:a16="http://schemas.microsoft.com/office/drawing/2014/main" id="{D293D8C5-29DA-44C5-8A76-2440D4A802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5" name="Text Box 79">
          <a:extLst>
            <a:ext uri="{FF2B5EF4-FFF2-40B4-BE49-F238E27FC236}">
              <a16:creationId xmlns="" xmlns:a16="http://schemas.microsoft.com/office/drawing/2014/main" id="{E4C9CD38-1CC3-4EAC-BC4F-308150F1F2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6" name="Text Box 78">
          <a:extLst>
            <a:ext uri="{FF2B5EF4-FFF2-40B4-BE49-F238E27FC236}">
              <a16:creationId xmlns="" xmlns:a16="http://schemas.microsoft.com/office/drawing/2014/main" id="{7E9B965C-3DD2-4804-8484-F5FF638303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7" name="Text Box 79">
          <a:extLst>
            <a:ext uri="{FF2B5EF4-FFF2-40B4-BE49-F238E27FC236}">
              <a16:creationId xmlns="" xmlns:a16="http://schemas.microsoft.com/office/drawing/2014/main" id="{F7B03512-03CD-4A16-8E25-87C4E66070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8" name="Text Box 78">
          <a:extLst>
            <a:ext uri="{FF2B5EF4-FFF2-40B4-BE49-F238E27FC236}">
              <a16:creationId xmlns="" xmlns:a16="http://schemas.microsoft.com/office/drawing/2014/main" id="{DDA4579B-414B-4FEB-AB07-A009FFA9E1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89" name="Text Box 79">
          <a:extLst>
            <a:ext uri="{FF2B5EF4-FFF2-40B4-BE49-F238E27FC236}">
              <a16:creationId xmlns="" xmlns:a16="http://schemas.microsoft.com/office/drawing/2014/main" id="{BC2D05D4-6635-4F12-ADC3-26441D5352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0" name="Text Box 78">
          <a:extLst>
            <a:ext uri="{FF2B5EF4-FFF2-40B4-BE49-F238E27FC236}">
              <a16:creationId xmlns="" xmlns:a16="http://schemas.microsoft.com/office/drawing/2014/main" id="{2773A0BA-7731-40F5-B527-45D4C0007B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1" name="Text Box 79">
          <a:extLst>
            <a:ext uri="{FF2B5EF4-FFF2-40B4-BE49-F238E27FC236}">
              <a16:creationId xmlns="" xmlns:a16="http://schemas.microsoft.com/office/drawing/2014/main" id="{7BBCFC21-3161-4CE0-A85B-2CA6FC6C85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2" name="Text Box 78">
          <a:extLst>
            <a:ext uri="{FF2B5EF4-FFF2-40B4-BE49-F238E27FC236}">
              <a16:creationId xmlns="" xmlns:a16="http://schemas.microsoft.com/office/drawing/2014/main" id="{FD48A947-421A-451C-8424-B693F2D9F5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3" name="Text Box 79">
          <a:extLst>
            <a:ext uri="{FF2B5EF4-FFF2-40B4-BE49-F238E27FC236}">
              <a16:creationId xmlns="" xmlns:a16="http://schemas.microsoft.com/office/drawing/2014/main" id="{005AF25D-1E36-4B15-9AF8-5BAE7DDD617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4" name="Text Box 78">
          <a:extLst>
            <a:ext uri="{FF2B5EF4-FFF2-40B4-BE49-F238E27FC236}">
              <a16:creationId xmlns="" xmlns:a16="http://schemas.microsoft.com/office/drawing/2014/main" id="{025C566E-9694-41BD-85C7-DFBEB4345D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5" name="Text Box 79">
          <a:extLst>
            <a:ext uri="{FF2B5EF4-FFF2-40B4-BE49-F238E27FC236}">
              <a16:creationId xmlns="" xmlns:a16="http://schemas.microsoft.com/office/drawing/2014/main" id="{B35531B3-9756-4876-9809-01FC368C3A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6" name="Text Box 78">
          <a:extLst>
            <a:ext uri="{FF2B5EF4-FFF2-40B4-BE49-F238E27FC236}">
              <a16:creationId xmlns="" xmlns:a16="http://schemas.microsoft.com/office/drawing/2014/main" id="{91B26474-7DBD-4D6B-9F88-022B578B4C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7" name="Text Box 79">
          <a:extLst>
            <a:ext uri="{FF2B5EF4-FFF2-40B4-BE49-F238E27FC236}">
              <a16:creationId xmlns="" xmlns:a16="http://schemas.microsoft.com/office/drawing/2014/main" id="{F8A0D2C4-DEDA-465B-9069-319EA0F8EE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8" name="Text Box 78">
          <a:extLst>
            <a:ext uri="{FF2B5EF4-FFF2-40B4-BE49-F238E27FC236}">
              <a16:creationId xmlns="" xmlns:a16="http://schemas.microsoft.com/office/drawing/2014/main" id="{C00DD240-69E3-46C5-8204-5694AD16B2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999" name="Text Box 79">
          <a:extLst>
            <a:ext uri="{FF2B5EF4-FFF2-40B4-BE49-F238E27FC236}">
              <a16:creationId xmlns="" xmlns:a16="http://schemas.microsoft.com/office/drawing/2014/main" id="{1F97C86E-7BD0-4098-8098-BA73EB9682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0" name="Text Box 78">
          <a:extLst>
            <a:ext uri="{FF2B5EF4-FFF2-40B4-BE49-F238E27FC236}">
              <a16:creationId xmlns="" xmlns:a16="http://schemas.microsoft.com/office/drawing/2014/main" id="{1C406DDC-1854-45F6-8AE2-FFDC4DA866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1" name="Text Box 79">
          <a:extLst>
            <a:ext uri="{FF2B5EF4-FFF2-40B4-BE49-F238E27FC236}">
              <a16:creationId xmlns="" xmlns:a16="http://schemas.microsoft.com/office/drawing/2014/main" id="{5DCDEED4-2E7F-4E33-9DAE-189A9A57F3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2" name="Text Box 78">
          <a:extLst>
            <a:ext uri="{FF2B5EF4-FFF2-40B4-BE49-F238E27FC236}">
              <a16:creationId xmlns="" xmlns:a16="http://schemas.microsoft.com/office/drawing/2014/main" id="{33BD0BDE-53F9-4279-B6D5-9834109427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3" name="Text Box 79">
          <a:extLst>
            <a:ext uri="{FF2B5EF4-FFF2-40B4-BE49-F238E27FC236}">
              <a16:creationId xmlns="" xmlns:a16="http://schemas.microsoft.com/office/drawing/2014/main" id="{17449D0D-F0F5-4B42-979C-D73D59D328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4" name="Text Box 78">
          <a:extLst>
            <a:ext uri="{FF2B5EF4-FFF2-40B4-BE49-F238E27FC236}">
              <a16:creationId xmlns="" xmlns:a16="http://schemas.microsoft.com/office/drawing/2014/main" id="{C8FE28CE-5650-427E-9D20-6EE6A8779B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5" name="Text Box 79">
          <a:extLst>
            <a:ext uri="{FF2B5EF4-FFF2-40B4-BE49-F238E27FC236}">
              <a16:creationId xmlns="" xmlns:a16="http://schemas.microsoft.com/office/drawing/2014/main" id="{0F5077B9-AF63-4801-B305-E73B1FE2A0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6" name="Text Box 78">
          <a:extLst>
            <a:ext uri="{FF2B5EF4-FFF2-40B4-BE49-F238E27FC236}">
              <a16:creationId xmlns="" xmlns:a16="http://schemas.microsoft.com/office/drawing/2014/main" id="{F9125542-DB9A-4A8A-B626-61C9EFC280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7" name="Text Box 79">
          <a:extLst>
            <a:ext uri="{FF2B5EF4-FFF2-40B4-BE49-F238E27FC236}">
              <a16:creationId xmlns="" xmlns:a16="http://schemas.microsoft.com/office/drawing/2014/main" id="{2AC1CD41-8D4E-4BBC-9FFE-F012174CAF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8" name="Text Box 78">
          <a:extLst>
            <a:ext uri="{FF2B5EF4-FFF2-40B4-BE49-F238E27FC236}">
              <a16:creationId xmlns="" xmlns:a16="http://schemas.microsoft.com/office/drawing/2014/main" id="{B811A483-4061-442E-8226-69591AF848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09" name="Text Box 79">
          <a:extLst>
            <a:ext uri="{FF2B5EF4-FFF2-40B4-BE49-F238E27FC236}">
              <a16:creationId xmlns="" xmlns:a16="http://schemas.microsoft.com/office/drawing/2014/main" id="{E464433A-95DB-4E0B-84C9-66A9655DD3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0" name="Text Box 78">
          <a:extLst>
            <a:ext uri="{FF2B5EF4-FFF2-40B4-BE49-F238E27FC236}">
              <a16:creationId xmlns="" xmlns:a16="http://schemas.microsoft.com/office/drawing/2014/main" id="{B789D018-F430-4EBF-BB21-967F940ADDB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1" name="Text Box 79">
          <a:extLst>
            <a:ext uri="{FF2B5EF4-FFF2-40B4-BE49-F238E27FC236}">
              <a16:creationId xmlns="" xmlns:a16="http://schemas.microsoft.com/office/drawing/2014/main" id="{40EB1F13-81EB-4954-9424-73A86CB228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2" name="Text Box 78">
          <a:extLst>
            <a:ext uri="{FF2B5EF4-FFF2-40B4-BE49-F238E27FC236}">
              <a16:creationId xmlns="" xmlns:a16="http://schemas.microsoft.com/office/drawing/2014/main" id="{C1B9D77A-0662-4FEC-851E-C8DAA722EA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3" name="Text Box 79">
          <a:extLst>
            <a:ext uri="{FF2B5EF4-FFF2-40B4-BE49-F238E27FC236}">
              <a16:creationId xmlns="" xmlns:a16="http://schemas.microsoft.com/office/drawing/2014/main" id="{9E56BB5F-7667-44B6-BA5D-4A9C23537E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4" name="Text Box 78">
          <a:extLst>
            <a:ext uri="{FF2B5EF4-FFF2-40B4-BE49-F238E27FC236}">
              <a16:creationId xmlns="" xmlns:a16="http://schemas.microsoft.com/office/drawing/2014/main" id="{42E82B81-E16A-4F19-97CE-3B9F342A72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5" name="Text Box 79">
          <a:extLst>
            <a:ext uri="{FF2B5EF4-FFF2-40B4-BE49-F238E27FC236}">
              <a16:creationId xmlns="" xmlns:a16="http://schemas.microsoft.com/office/drawing/2014/main" id="{69E577F6-D0AE-45B1-BCFA-CA96ABC10D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6" name="Text Box 78">
          <a:extLst>
            <a:ext uri="{FF2B5EF4-FFF2-40B4-BE49-F238E27FC236}">
              <a16:creationId xmlns="" xmlns:a16="http://schemas.microsoft.com/office/drawing/2014/main" id="{61B42E58-3BDE-4E91-BF02-D6C268C0F0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7" name="Text Box 79">
          <a:extLst>
            <a:ext uri="{FF2B5EF4-FFF2-40B4-BE49-F238E27FC236}">
              <a16:creationId xmlns="" xmlns:a16="http://schemas.microsoft.com/office/drawing/2014/main" id="{CE30D4F6-18C7-4768-ADE5-BFB12BCC90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8" name="Text Box 78">
          <a:extLst>
            <a:ext uri="{FF2B5EF4-FFF2-40B4-BE49-F238E27FC236}">
              <a16:creationId xmlns="" xmlns:a16="http://schemas.microsoft.com/office/drawing/2014/main" id="{322A28C1-4841-4BE6-BD7C-F3A2908F72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19" name="Text Box 79">
          <a:extLst>
            <a:ext uri="{FF2B5EF4-FFF2-40B4-BE49-F238E27FC236}">
              <a16:creationId xmlns="" xmlns:a16="http://schemas.microsoft.com/office/drawing/2014/main" id="{8C6FFEA6-045B-4C6B-BB8C-D454626974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0" name="Text Box 78">
          <a:extLst>
            <a:ext uri="{FF2B5EF4-FFF2-40B4-BE49-F238E27FC236}">
              <a16:creationId xmlns="" xmlns:a16="http://schemas.microsoft.com/office/drawing/2014/main" id="{F2A715E5-917F-404A-86A2-A28398A119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1" name="Text Box 79">
          <a:extLst>
            <a:ext uri="{FF2B5EF4-FFF2-40B4-BE49-F238E27FC236}">
              <a16:creationId xmlns="" xmlns:a16="http://schemas.microsoft.com/office/drawing/2014/main" id="{7E8AF25D-1C90-4A87-98D8-467B86644E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2" name="Text Box 78">
          <a:extLst>
            <a:ext uri="{FF2B5EF4-FFF2-40B4-BE49-F238E27FC236}">
              <a16:creationId xmlns="" xmlns:a16="http://schemas.microsoft.com/office/drawing/2014/main" id="{049B932A-B226-4B1C-9ECD-61E01CA832C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3" name="Text Box 79">
          <a:extLst>
            <a:ext uri="{FF2B5EF4-FFF2-40B4-BE49-F238E27FC236}">
              <a16:creationId xmlns="" xmlns:a16="http://schemas.microsoft.com/office/drawing/2014/main" id="{8B977B1C-F3C9-4CA9-8E80-65D417E52B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4" name="Text Box 78">
          <a:extLst>
            <a:ext uri="{FF2B5EF4-FFF2-40B4-BE49-F238E27FC236}">
              <a16:creationId xmlns="" xmlns:a16="http://schemas.microsoft.com/office/drawing/2014/main" id="{D56AE5CA-A339-47AC-B8DD-CF4103733D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5" name="Text Box 79">
          <a:extLst>
            <a:ext uri="{FF2B5EF4-FFF2-40B4-BE49-F238E27FC236}">
              <a16:creationId xmlns="" xmlns:a16="http://schemas.microsoft.com/office/drawing/2014/main" id="{B5EB9C8E-9450-42E0-A570-36EAC608C0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6" name="Text Box 78">
          <a:extLst>
            <a:ext uri="{FF2B5EF4-FFF2-40B4-BE49-F238E27FC236}">
              <a16:creationId xmlns="" xmlns:a16="http://schemas.microsoft.com/office/drawing/2014/main" id="{8B0322C5-007C-415D-AEBE-2EFCC4E190B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7" name="Text Box 79">
          <a:extLst>
            <a:ext uri="{FF2B5EF4-FFF2-40B4-BE49-F238E27FC236}">
              <a16:creationId xmlns="" xmlns:a16="http://schemas.microsoft.com/office/drawing/2014/main" id="{B2E99DA2-80DC-4A40-AA7C-7F7ABB30EF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8" name="Text Box 78">
          <a:extLst>
            <a:ext uri="{FF2B5EF4-FFF2-40B4-BE49-F238E27FC236}">
              <a16:creationId xmlns="" xmlns:a16="http://schemas.microsoft.com/office/drawing/2014/main" id="{BD42EB70-9862-441E-B3BA-D749749DC4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29" name="Text Box 79">
          <a:extLst>
            <a:ext uri="{FF2B5EF4-FFF2-40B4-BE49-F238E27FC236}">
              <a16:creationId xmlns="" xmlns:a16="http://schemas.microsoft.com/office/drawing/2014/main" id="{8860115E-7DB7-435E-99D7-832E20A0FB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0" name="Text Box 78">
          <a:extLst>
            <a:ext uri="{FF2B5EF4-FFF2-40B4-BE49-F238E27FC236}">
              <a16:creationId xmlns="" xmlns:a16="http://schemas.microsoft.com/office/drawing/2014/main" id="{47435CDD-D02D-4E43-90A3-7E31F0DB8B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1" name="Text Box 79">
          <a:extLst>
            <a:ext uri="{FF2B5EF4-FFF2-40B4-BE49-F238E27FC236}">
              <a16:creationId xmlns="" xmlns:a16="http://schemas.microsoft.com/office/drawing/2014/main" id="{38CB9F68-1B6A-460F-A0D4-D0A8AEFF5DC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2" name="Text Box 78">
          <a:extLst>
            <a:ext uri="{FF2B5EF4-FFF2-40B4-BE49-F238E27FC236}">
              <a16:creationId xmlns="" xmlns:a16="http://schemas.microsoft.com/office/drawing/2014/main" id="{2042414F-F9C8-4423-AA06-D89EC42B9A6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3" name="Text Box 79">
          <a:extLst>
            <a:ext uri="{FF2B5EF4-FFF2-40B4-BE49-F238E27FC236}">
              <a16:creationId xmlns="" xmlns:a16="http://schemas.microsoft.com/office/drawing/2014/main" id="{7AEC55BA-44EC-4244-A546-8F33505AAD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4" name="Text Box 78">
          <a:extLst>
            <a:ext uri="{FF2B5EF4-FFF2-40B4-BE49-F238E27FC236}">
              <a16:creationId xmlns="" xmlns:a16="http://schemas.microsoft.com/office/drawing/2014/main" id="{02BB64AB-33ED-4838-A047-4A8D5E9A44D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5" name="Text Box 79">
          <a:extLst>
            <a:ext uri="{FF2B5EF4-FFF2-40B4-BE49-F238E27FC236}">
              <a16:creationId xmlns="" xmlns:a16="http://schemas.microsoft.com/office/drawing/2014/main" id="{169679DA-1B41-495A-8548-51D9241D9D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6" name="Text Box 78">
          <a:extLst>
            <a:ext uri="{FF2B5EF4-FFF2-40B4-BE49-F238E27FC236}">
              <a16:creationId xmlns="" xmlns:a16="http://schemas.microsoft.com/office/drawing/2014/main" id="{59C859E2-443E-4A6A-8A59-0A97628754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7" name="Text Box 79">
          <a:extLst>
            <a:ext uri="{FF2B5EF4-FFF2-40B4-BE49-F238E27FC236}">
              <a16:creationId xmlns="" xmlns:a16="http://schemas.microsoft.com/office/drawing/2014/main" id="{1AD07425-F33B-44AD-9F5C-244CB71D2C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8" name="Text Box 78">
          <a:extLst>
            <a:ext uri="{FF2B5EF4-FFF2-40B4-BE49-F238E27FC236}">
              <a16:creationId xmlns="" xmlns:a16="http://schemas.microsoft.com/office/drawing/2014/main" id="{EEC608A8-E2AD-4A8E-A23D-F84C754054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39" name="Text Box 79">
          <a:extLst>
            <a:ext uri="{FF2B5EF4-FFF2-40B4-BE49-F238E27FC236}">
              <a16:creationId xmlns="" xmlns:a16="http://schemas.microsoft.com/office/drawing/2014/main" id="{935D652B-7895-40CD-AE0D-415975743D3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0" name="Text Box 78">
          <a:extLst>
            <a:ext uri="{FF2B5EF4-FFF2-40B4-BE49-F238E27FC236}">
              <a16:creationId xmlns="" xmlns:a16="http://schemas.microsoft.com/office/drawing/2014/main" id="{85F4AA95-ECCA-443E-AE51-0DCF43A3DF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1" name="Text Box 79">
          <a:extLst>
            <a:ext uri="{FF2B5EF4-FFF2-40B4-BE49-F238E27FC236}">
              <a16:creationId xmlns="" xmlns:a16="http://schemas.microsoft.com/office/drawing/2014/main" id="{06E31F61-FE29-4DB5-8DA7-8C88E90701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2" name="Text Box 78">
          <a:extLst>
            <a:ext uri="{FF2B5EF4-FFF2-40B4-BE49-F238E27FC236}">
              <a16:creationId xmlns="" xmlns:a16="http://schemas.microsoft.com/office/drawing/2014/main" id="{9AEEC156-C4C7-47AC-BEB5-F231803523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3" name="Text Box 79">
          <a:extLst>
            <a:ext uri="{FF2B5EF4-FFF2-40B4-BE49-F238E27FC236}">
              <a16:creationId xmlns="" xmlns:a16="http://schemas.microsoft.com/office/drawing/2014/main" id="{F27FDD2B-88F2-4E2B-8A35-3829E144EA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4" name="Text Box 78">
          <a:extLst>
            <a:ext uri="{FF2B5EF4-FFF2-40B4-BE49-F238E27FC236}">
              <a16:creationId xmlns="" xmlns:a16="http://schemas.microsoft.com/office/drawing/2014/main" id="{A322F743-9684-4179-B588-6775A3628DB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5" name="Text Box 79">
          <a:extLst>
            <a:ext uri="{FF2B5EF4-FFF2-40B4-BE49-F238E27FC236}">
              <a16:creationId xmlns="" xmlns:a16="http://schemas.microsoft.com/office/drawing/2014/main" id="{CB1F907D-9E06-4135-B6A1-1B621B7B14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6" name="Text Box 78">
          <a:extLst>
            <a:ext uri="{FF2B5EF4-FFF2-40B4-BE49-F238E27FC236}">
              <a16:creationId xmlns="" xmlns:a16="http://schemas.microsoft.com/office/drawing/2014/main" id="{24462147-A3BB-4515-B2A8-2E7583197A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7" name="Text Box 79">
          <a:extLst>
            <a:ext uri="{FF2B5EF4-FFF2-40B4-BE49-F238E27FC236}">
              <a16:creationId xmlns="" xmlns:a16="http://schemas.microsoft.com/office/drawing/2014/main" id="{3183C94D-BE7F-41F1-BB60-CC71CE5AEEA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8" name="Text Box 78">
          <a:extLst>
            <a:ext uri="{FF2B5EF4-FFF2-40B4-BE49-F238E27FC236}">
              <a16:creationId xmlns="" xmlns:a16="http://schemas.microsoft.com/office/drawing/2014/main" id="{E8ACEC4F-AB23-49A7-AF9A-904370636A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49" name="Text Box 79">
          <a:extLst>
            <a:ext uri="{FF2B5EF4-FFF2-40B4-BE49-F238E27FC236}">
              <a16:creationId xmlns="" xmlns:a16="http://schemas.microsoft.com/office/drawing/2014/main" id="{F90EFB55-04F6-49DC-A90F-5842F304F2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0" name="Text Box 78">
          <a:extLst>
            <a:ext uri="{FF2B5EF4-FFF2-40B4-BE49-F238E27FC236}">
              <a16:creationId xmlns="" xmlns:a16="http://schemas.microsoft.com/office/drawing/2014/main" id="{A2349667-DF46-498E-AD0C-E968DCCAEA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1" name="Text Box 79">
          <a:extLst>
            <a:ext uri="{FF2B5EF4-FFF2-40B4-BE49-F238E27FC236}">
              <a16:creationId xmlns="" xmlns:a16="http://schemas.microsoft.com/office/drawing/2014/main" id="{B16F1B00-7B26-4FF5-ADFB-23E2DBA17A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2" name="Text Box 78">
          <a:extLst>
            <a:ext uri="{FF2B5EF4-FFF2-40B4-BE49-F238E27FC236}">
              <a16:creationId xmlns="" xmlns:a16="http://schemas.microsoft.com/office/drawing/2014/main" id="{52DC8AD1-F57F-4027-984B-6BB74F9E4D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3" name="Text Box 79">
          <a:extLst>
            <a:ext uri="{FF2B5EF4-FFF2-40B4-BE49-F238E27FC236}">
              <a16:creationId xmlns="" xmlns:a16="http://schemas.microsoft.com/office/drawing/2014/main" id="{A612191E-91D6-47AA-BFEE-4BFC51083A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4" name="Text Box 78">
          <a:extLst>
            <a:ext uri="{FF2B5EF4-FFF2-40B4-BE49-F238E27FC236}">
              <a16:creationId xmlns="" xmlns:a16="http://schemas.microsoft.com/office/drawing/2014/main" id="{4FCF6EE0-3772-4F78-8D32-860ACDD971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5" name="Text Box 79">
          <a:extLst>
            <a:ext uri="{FF2B5EF4-FFF2-40B4-BE49-F238E27FC236}">
              <a16:creationId xmlns="" xmlns:a16="http://schemas.microsoft.com/office/drawing/2014/main" id="{F2B675A0-3EF9-4240-9739-29F577774F2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6" name="Text Box 78">
          <a:extLst>
            <a:ext uri="{FF2B5EF4-FFF2-40B4-BE49-F238E27FC236}">
              <a16:creationId xmlns="" xmlns:a16="http://schemas.microsoft.com/office/drawing/2014/main" id="{248EE3C0-A894-4E1B-AB00-D853405FB4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7" name="Text Box 79">
          <a:extLst>
            <a:ext uri="{FF2B5EF4-FFF2-40B4-BE49-F238E27FC236}">
              <a16:creationId xmlns="" xmlns:a16="http://schemas.microsoft.com/office/drawing/2014/main" id="{63ED1CF1-C604-4AC0-B5B7-6CBF9081C5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8" name="Text Box 78">
          <a:extLst>
            <a:ext uri="{FF2B5EF4-FFF2-40B4-BE49-F238E27FC236}">
              <a16:creationId xmlns="" xmlns:a16="http://schemas.microsoft.com/office/drawing/2014/main" id="{9EBE7415-5381-4985-ADB0-6EE9FBCDEC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59" name="Text Box 79">
          <a:extLst>
            <a:ext uri="{FF2B5EF4-FFF2-40B4-BE49-F238E27FC236}">
              <a16:creationId xmlns="" xmlns:a16="http://schemas.microsoft.com/office/drawing/2014/main" id="{E478B447-11D8-4D58-837F-BEF984205E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0" name="Text Box 78">
          <a:extLst>
            <a:ext uri="{FF2B5EF4-FFF2-40B4-BE49-F238E27FC236}">
              <a16:creationId xmlns="" xmlns:a16="http://schemas.microsoft.com/office/drawing/2014/main" id="{9EDDBC41-CDEA-4A12-96A9-C21B72E875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1" name="Text Box 79">
          <a:extLst>
            <a:ext uri="{FF2B5EF4-FFF2-40B4-BE49-F238E27FC236}">
              <a16:creationId xmlns="" xmlns:a16="http://schemas.microsoft.com/office/drawing/2014/main" id="{CF77687B-3D0F-4A02-9817-3E3D9174E4B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2" name="Text Box 78">
          <a:extLst>
            <a:ext uri="{FF2B5EF4-FFF2-40B4-BE49-F238E27FC236}">
              <a16:creationId xmlns="" xmlns:a16="http://schemas.microsoft.com/office/drawing/2014/main" id="{AE052F71-0EA7-4019-A48C-456CD40804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3" name="Text Box 79">
          <a:extLst>
            <a:ext uri="{FF2B5EF4-FFF2-40B4-BE49-F238E27FC236}">
              <a16:creationId xmlns="" xmlns:a16="http://schemas.microsoft.com/office/drawing/2014/main" id="{96890DC8-7B8F-4BF0-BCAB-674F468C37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4" name="Text Box 78">
          <a:extLst>
            <a:ext uri="{FF2B5EF4-FFF2-40B4-BE49-F238E27FC236}">
              <a16:creationId xmlns="" xmlns:a16="http://schemas.microsoft.com/office/drawing/2014/main" id="{D0B5F7B5-030A-4C31-9F72-460B0D29F5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5" name="Text Box 79">
          <a:extLst>
            <a:ext uri="{FF2B5EF4-FFF2-40B4-BE49-F238E27FC236}">
              <a16:creationId xmlns="" xmlns:a16="http://schemas.microsoft.com/office/drawing/2014/main" id="{9488C576-D251-4855-B4F4-2690DE8E6F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6" name="Text Box 78">
          <a:extLst>
            <a:ext uri="{FF2B5EF4-FFF2-40B4-BE49-F238E27FC236}">
              <a16:creationId xmlns="" xmlns:a16="http://schemas.microsoft.com/office/drawing/2014/main" id="{B6E0A0DB-5C2B-4D1E-9186-2191B02F27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7" name="Text Box 79">
          <a:extLst>
            <a:ext uri="{FF2B5EF4-FFF2-40B4-BE49-F238E27FC236}">
              <a16:creationId xmlns="" xmlns:a16="http://schemas.microsoft.com/office/drawing/2014/main" id="{91036DF4-4AE1-45D2-9270-C97AD6D448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8" name="Text Box 78">
          <a:extLst>
            <a:ext uri="{FF2B5EF4-FFF2-40B4-BE49-F238E27FC236}">
              <a16:creationId xmlns="" xmlns:a16="http://schemas.microsoft.com/office/drawing/2014/main" id="{E4555134-92CD-4C33-B59E-B149C70817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69" name="Text Box 79">
          <a:extLst>
            <a:ext uri="{FF2B5EF4-FFF2-40B4-BE49-F238E27FC236}">
              <a16:creationId xmlns="" xmlns:a16="http://schemas.microsoft.com/office/drawing/2014/main" id="{E0456ACA-1386-4A5F-8B56-323CFCA341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0" name="Text Box 78">
          <a:extLst>
            <a:ext uri="{FF2B5EF4-FFF2-40B4-BE49-F238E27FC236}">
              <a16:creationId xmlns="" xmlns:a16="http://schemas.microsoft.com/office/drawing/2014/main" id="{27CE2925-8486-4645-BC4A-ADCB581C49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1" name="Text Box 79">
          <a:extLst>
            <a:ext uri="{FF2B5EF4-FFF2-40B4-BE49-F238E27FC236}">
              <a16:creationId xmlns="" xmlns:a16="http://schemas.microsoft.com/office/drawing/2014/main" id="{43A00E2E-CCF7-4815-959D-3B99C185CB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2" name="Text Box 78">
          <a:extLst>
            <a:ext uri="{FF2B5EF4-FFF2-40B4-BE49-F238E27FC236}">
              <a16:creationId xmlns="" xmlns:a16="http://schemas.microsoft.com/office/drawing/2014/main" id="{5D54A227-DFFD-4715-AEFF-4EDDE292C16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3" name="Text Box 79">
          <a:extLst>
            <a:ext uri="{FF2B5EF4-FFF2-40B4-BE49-F238E27FC236}">
              <a16:creationId xmlns="" xmlns:a16="http://schemas.microsoft.com/office/drawing/2014/main" id="{8F798C1D-37F4-4260-9B5E-B4E0BE854F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4" name="Text Box 78">
          <a:extLst>
            <a:ext uri="{FF2B5EF4-FFF2-40B4-BE49-F238E27FC236}">
              <a16:creationId xmlns="" xmlns:a16="http://schemas.microsoft.com/office/drawing/2014/main" id="{A9AFB307-000E-466B-A26D-BDBBFD242B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5" name="Text Box 79">
          <a:extLst>
            <a:ext uri="{FF2B5EF4-FFF2-40B4-BE49-F238E27FC236}">
              <a16:creationId xmlns="" xmlns:a16="http://schemas.microsoft.com/office/drawing/2014/main" id="{ABC9C2B8-7D6D-4055-9423-48FF697C09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6" name="Text Box 78">
          <a:extLst>
            <a:ext uri="{FF2B5EF4-FFF2-40B4-BE49-F238E27FC236}">
              <a16:creationId xmlns="" xmlns:a16="http://schemas.microsoft.com/office/drawing/2014/main" id="{1AABCC8B-9009-4D61-B4CF-2B4C27FF3F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7" name="Text Box 79">
          <a:extLst>
            <a:ext uri="{FF2B5EF4-FFF2-40B4-BE49-F238E27FC236}">
              <a16:creationId xmlns="" xmlns:a16="http://schemas.microsoft.com/office/drawing/2014/main" id="{5AF8BF83-845C-4F13-8FD8-FE4D648F0A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8" name="Text Box 78">
          <a:extLst>
            <a:ext uri="{FF2B5EF4-FFF2-40B4-BE49-F238E27FC236}">
              <a16:creationId xmlns="" xmlns:a16="http://schemas.microsoft.com/office/drawing/2014/main" id="{8A754C25-0CF2-4A81-9F6A-63EEB5168F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79" name="Text Box 79">
          <a:extLst>
            <a:ext uri="{FF2B5EF4-FFF2-40B4-BE49-F238E27FC236}">
              <a16:creationId xmlns="" xmlns:a16="http://schemas.microsoft.com/office/drawing/2014/main" id="{DFFEFB64-E9C9-46F9-A21F-CC73B25592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0" name="Text Box 78">
          <a:extLst>
            <a:ext uri="{FF2B5EF4-FFF2-40B4-BE49-F238E27FC236}">
              <a16:creationId xmlns="" xmlns:a16="http://schemas.microsoft.com/office/drawing/2014/main" id="{637D7172-E3EE-4AD1-8695-D1F651D910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1" name="Text Box 79">
          <a:extLst>
            <a:ext uri="{FF2B5EF4-FFF2-40B4-BE49-F238E27FC236}">
              <a16:creationId xmlns="" xmlns:a16="http://schemas.microsoft.com/office/drawing/2014/main" id="{8692B4D6-0EA5-465D-B6ED-40F88F7887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2" name="Text Box 78">
          <a:extLst>
            <a:ext uri="{FF2B5EF4-FFF2-40B4-BE49-F238E27FC236}">
              <a16:creationId xmlns="" xmlns:a16="http://schemas.microsoft.com/office/drawing/2014/main" id="{AE0C345B-7C3F-4FE7-BED5-C65A9038C13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3" name="Text Box 79">
          <a:extLst>
            <a:ext uri="{FF2B5EF4-FFF2-40B4-BE49-F238E27FC236}">
              <a16:creationId xmlns="" xmlns:a16="http://schemas.microsoft.com/office/drawing/2014/main" id="{6B8DAD38-32F9-4499-82C0-A17289D21E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4" name="Text Box 78">
          <a:extLst>
            <a:ext uri="{FF2B5EF4-FFF2-40B4-BE49-F238E27FC236}">
              <a16:creationId xmlns="" xmlns:a16="http://schemas.microsoft.com/office/drawing/2014/main" id="{71BC7E88-EB26-4D0C-B29C-5490540832B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5" name="Text Box 79">
          <a:extLst>
            <a:ext uri="{FF2B5EF4-FFF2-40B4-BE49-F238E27FC236}">
              <a16:creationId xmlns="" xmlns:a16="http://schemas.microsoft.com/office/drawing/2014/main" id="{AF56F2B8-842E-4A88-A62D-24101E211B0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6" name="Text Box 78">
          <a:extLst>
            <a:ext uri="{FF2B5EF4-FFF2-40B4-BE49-F238E27FC236}">
              <a16:creationId xmlns="" xmlns:a16="http://schemas.microsoft.com/office/drawing/2014/main" id="{4D1408FB-26B6-4740-9AFA-E768275A9B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7" name="Text Box 79">
          <a:extLst>
            <a:ext uri="{FF2B5EF4-FFF2-40B4-BE49-F238E27FC236}">
              <a16:creationId xmlns="" xmlns:a16="http://schemas.microsoft.com/office/drawing/2014/main" id="{4213D931-9A3D-49B4-BA84-E91399951D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8" name="Text Box 78">
          <a:extLst>
            <a:ext uri="{FF2B5EF4-FFF2-40B4-BE49-F238E27FC236}">
              <a16:creationId xmlns="" xmlns:a16="http://schemas.microsoft.com/office/drawing/2014/main" id="{EB10DEA1-C56D-48E6-B81E-C90BABB7E0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89" name="Text Box 79">
          <a:extLst>
            <a:ext uri="{FF2B5EF4-FFF2-40B4-BE49-F238E27FC236}">
              <a16:creationId xmlns="" xmlns:a16="http://schemas.microsoft.com/office/drawing/2014/main" id="{17742C96-3683-4F98-8373-F25BDFE917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0" name="Text Box 78">
          <a:extLst>
            <a:ext uri="{FF2B5EF4-FFF2-40B4-BE49-F238E27FC236}">
              <a16:creationId xmlns="" xmlns:a16="http://schemas.microsoft.com/office/drawing/2014/main" id="{D0707B23-9277-40C9-BD12-35A238C1E8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1" name="Text Box 79">
          <a:extLst>
            <a:ext uri="{FF2B5EF4-FFF2-40B4-BE49-F238E27FC236}">
              <a16:creationId xmlns="" xmlns:a16="http://schemas.microsoft.com/office/drawing/2014/main" id="{EF9753B1-2EA0-45AB-AD9A-300E79D7BA9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2" name="Text Box 78">
          <a:extLst>
            <a:ext uri="{FF2B5EF4-FFF2-40B4-BE49-F238E27FC236}">
              <a16:creationId xmlns="" xmlns:a16="http://schemas.microsoft.com/office/drawing/2014/main" id="{BBF91CD8-6008-4F2E-8999-627F918617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3" name="Text Box 79">
          <a:extLst>
            <a:ext uri="{FF2B5EF4-FFF2-40B4-BE49-F238E27FC236}">
              <a16:creationId xmlns="" xmlns:a16="http://schemas.microsoft.com/office/drawing/2014/main" id="{49C74FF8-6F3C-4395-831D-DEC9266126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4" name="Text Box 78">
          <a:extLst>
            <a:ext uri="{FF2B5EF4-FFF2-40B4-BE49-F238E27FC236}">
              <a16:creationId xmlns="" xmlns:a16="http://schemas.microsoft.com/office/drawing/2014/main" id="{6E71D280-6E11-4D6D-87AA-D7696FF7306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5" name="Text Box 79">
          <a:extLst>
            <a:ext uri="{FF2B5EF4-FFF2-40B4-BE49-F238E27FC236}">
              <a16:creationId xmlns="" xmlns:a16="http://schemas.microsoft.com/office/drawing/2014/main" id="{2DA32EC9-F47C-4DD0-BFF2-64B6EB1B673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6" name="Text Box 78">
          <a:extLst>
            <a:ext uri="{FF2B5EF4-FFF2-40B4-BE49-F238E27FC236}">
              <a16:creationId xmlns="" xmlns:a16="http://schemas.microsoft.com/office/drawing/2014/main" id="{EE4135D7-CEE7-47BC-AE0F-9DF9619544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7" name="Text Box 79">
          <a:extLst>
            <a:ext uri="{FF2B5EF4-FFF2-40B4-BE49-F238E27FC236}">
              <a16:creationId xmlns="" xmlns:a16="http://schemas.microsoft.com/office/drawing/2014/main" id="{1C7D3B65-7FCC-45DF-B5AB-D13027ECC2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8" name="Text Box 78">
          <a:extLst>
            <a:ext uri="{FF2B5EF4-FFF2-40B4-BE49-F238E27FC236}">
              <a16:creationId xmlns="" xmlns:a16="http://schemas.microsoft.com/office/drawing/2014/main" id="{136880BD-2DF9-4ACC-B700-1ECCED28E5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099" name="Text Box 79">
          <a:extLst>
            <a:ext uri="{FF2B5EF4-FFF2-40B4-BE49-F238E27FC236}">
              <a16:creationId xmlns="" xmlns:a16="http://schemas.microsoft.com/office/drawing/2014/main" id="{CDBC9010-9C8A-4AFC-9A26-BD9723DA49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0" name="Text Box 78">
          <a:extLst>
            <a:ext uri="{FF2B5EF4-FFF2-40B4-BE49-F238E27FC236}">
              <a16:creationId xmlns="" xmlns:a16="http://schemas.microsoft.com/office/drawing/2014/main" id="{3E0DCB8A-8015-4BDD-961D-BC4EB86BD9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1" name="Text Box 79">
          <a:extLst>
            <a:ext uri="{FF2B5EF4-FFF2-40B4-BE49-F238E27FC236}">
              <a16:creationId xmlns="" xmlns:a16="http://schemas.microsoft.com/office/drawing/2014/main" id="{05556A3D-A8C8-4C9F-9E47-FD07137E082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2" name="Text Box 78">
          <a:extLst>
            <a:ext uri="{FF2B5EF4-FFF2-40B4-BE49-F238E27FC236}">
              <a16:creationId xmlns="" xmlns:a16="http://schemas.microsoft.com/office/drawing/2014/main" id="{688A3D9B-C1FD-4F7D-A193-F8FF52CB32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3" name="Text Box 79">
          <a:extLst>
            <a:ext uri="{FF2B5EF4-FFF2-40B4-BE49-F238E27FC236}">
              <a16:creationId xmlns="" xmlns:a16="http://schemas.microsoft.com/office/drawing/2014/main" id="{5132C78E-4165-40B3-8986-F5588E308A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4" name="Text Box 78">
          <a:extLst>
            <a:ext uri="{FF2B5EF4-FFF2-40B4-BE49-F238E27FC236}">
              <a16:creationId xmlns="" xmlns:a16="http://schemas.microsoft.com/office/drawing/2014/main" id="{86CF9BAF-3A3A-4B9A-9BAF-88562D421A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5" name="Text Box 79">
          <a:extLst>
            <a:ext uri="{FF2B5EF4-FFF2-40B4-BE49-F238E27FC236}">
              <a16:creationId xmlns="" xmlns:a16="http://schemas.microsoft.com/office/drawing/2014/main" id="{503E9EDE-8CE8-4E33-978C-DE47C9C0AA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6" name="Text Box 78">
          <a:extLst>
            <a:ext uri="{FF2B5EF4-FFF2-40B4-BE49-F238E27FC236}">
              <a16:creationId xmlns="" xmlns:a16="http://schemas.microsoft.com/office/drawing/2014/main" id="{8E27F4DD-6B2E-4670-93E7-3449E4E44D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7" name="Text Box 79">
          <a:extLst>
            <a:ext uri="{FF2B5EF4-FFF2-40B4-BE49-F238E27FC236}">
              <a16:creationId xmlns="" xmlns:a16="http://schemas.microsoft.com/office/drawing/2014/main" id="{25209671-46C8-4077-848D-340AB99EEC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8" name="Text Box 78">
          <a:extLst>
            <a:ext uri="{FF2B5EF4-FFF2-40B4-BE49-F238E27FC236}">
              <a16:creationId xmlns="" xmlns:a16="http://schemas.microsoft.com/office/drawing/2014/main" id="{91EED664-C122-4A62-BAC3-0921D30501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09" name="Text Box 79">
          <a:extLst>
            <a:ext uri="{FF2B5EF4-FFF2-40B4-BE49-F238E27FC236}">
              <a16:creationId xmlns="" xmlns:a16="http://schemas.microsoft.com/office/drawing/2014/main" id="{6A14B53C-8884-4AD4-BC03-C7EB33E280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0" name="Text Box 78">
          <a:extLst>
            <a:ext uri="{FF2B5EF4-FFF2-40B4-BE49-F238E27FC236}">
              <a16:creationId xmlns="" xmlns:a16="http://schemas.microsoft.com/office/drawing/2014/main" id="{1E3AFCB0-6EDA-4BE4-9B67-FE6E968791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1" name="Text Box 79">
          <a:extLst>
            <a:ext uri="{FF2B5EF4-FFF2-40B4-BE49-F238E27FC236}">
              <a16:creationId xmlns="" xmlns:a16="http://schemas.microsoft.com/office/drawing/2014/main" id="{20EC1832-EBB9-4468-B55F-A494FD411D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2" name="Text Box 78">
          <a:extLst>
            <a:ext uri="{FF2B5EF4-FFF2-40B4-BE49-F238E27FC236}">
              <a16:creationId xmlns="" xmlns:a16="http://schemas.microsoft.com/office/drawing/2014/main" id="{46E3A4FF-EFE6-400D-A252-05F32C6ADB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3" name="Text Box 79">
          <a:extLst>
            <a:ext uri="{FF2B5EF4-FFF2-40B4-BE49-F238E27FC236}">
              <a16:creationId xmlns="" xmlns:a16="http://schemas.microsoft.com/office/drawing/2014/main" id="{E1850310-0825-4F69-BB78-012A0D1368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4" name="Text Box 78">
          <a:extLst>
            <a:ext uri="{FF2B5EF4-FFF2-40B4-BE49-F238E27FC236}">
              <a16:creationId xmlns="" xmlns:a16="http://schemas.microsoft.com/office/drawing/2014/main" id="{20ABCA1A-5058-47B6-A18A-D43947939B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5" name="Text Box 79">
          <a:extLst>
            <a:ext uri="{FF2B5EF4-FFF2-40B4-BE49-F238E27FC236}">
              <a16:creationId xmlns="" xmlns:a16="http://schemas.microsoft.com/office/drawing/2014/main" id="{0D550342-608D-4E77-A1D6-3A89E7111E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6" name="Text Box 78">
          <a:extLst>
            <a:ext uri="{FF2B5EF4-FFF2-40B4-BE49-F238E27FC236}">
              <a16:creationId xmlns="" xmlns:a16="http://schemas.microsoft.com/office/drawing/2014/main" id="{7ADE9E1F-EB7E-426A-8F05-D2F37A8B80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7" name="Text Box 79">
          <a:extLst>
            <a:ext uri="{FF2B5EF4-FFF2-40B4-BE49-F238E27FC236}">
              <a16:creationId xmlns="" xmlns:a16="http://schemas.microsoft.com/office/drawing/2014/main" id="{818E049E-743E-4E61-B267-68D2B99F86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8" name="Text Box 78">
          <a:extLst>
            <a:ext uri="{FF2B5EF4-FFF2-40B4-BE49-F238E27FC236}">
              <a16:creationId xmlns="" xmlns:a16="http://schemas.microsoft.com/office/drawing/2014/main" id="{ACCF9A44-2814-4A78-8EE1-145D7DBB67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19" name="Text Box 79">
          <a:extLst>
            <a:ext uri="{FF2B5EF4-FFF2-40B4-BE49-F238E27FC236}">
              <a16:creationId xmlns="" xmlns:a16="http://schemas.microsoft.com/office/drawing/2014/main" id="{EED85242-C674-4F90-98E3-425132D9B3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0" name="Text Box 78">
          <a:extLst>
            <a:ext uri="{FF2B5EF4-FFF2-40B4-BE49-F238E27FC236}">
              <a16:creationId xmlns="" xmlns:a16="http://schemas.microsoft.com/office/drawing/2014/main" id="{5DD7FB2E-088C-4A0D-889F-292D02C84A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1" name="Text Box 79">
          <a:extLst>
            <a:ext uri="{FF2B5EF4-FFF2-40B4-BE49-F238E27FC236}">
              <a16:creationId xmlns="" xmlns:a16="http://schemas.microsoft.com/office/drawing/2014/main" id="{22E25EAE-CF90-4364-930F-53A83426BD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2" name="Text Box 78">
          <a:extLst>
            <a:ext uri="{FF2B5EF4-FFF2-40B4-BE49-F238E27FC236}">
              <a16:creationId xmlns="" xmlns:a16="http://schemas.microsoft.com/office/drawing/2014/main" id="{0FE67079-1A86-41E7-BE73-5300936E47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3" name="Text Box 79">
          <a:extLst>
            <a:ext uri="{FF2B5EF4-FFF2-40B4-BE49-F238E27FC236}">
              <a16:creationId xmlns="" xmlns:a16="http://schemas.microsoft.com/office/drawing/2014/main" id="{9E5845EC-7F76-4D38-B210-938A9AC026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4" name="Text Box 78">
          <a:extLst>
            <a:ext uri="{FF2B5EF4-FFF2-40B4-BE49-F238E27FC236}">
              <a16:creationId xmlns="" xmlns:a16="http://schemas.microsoft.com/office/drawing/2014/main" id="{1080DC3D-5BF4-4571-90D6-9E31EDB9D4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5" name="Text Box 79">
          <a:extLst>
            <a:ext uri="{FF2B5EF4-FFF2-40B4-BE49-F238E27FC236}">
              <a16:creationId xmlns="" xmlns:a16="http://schemas.microsoft.com/office/drawing/2014/main" id="{AFD00979-6F53-4B62-906F-B583143B2D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6" name="Text Box 78">
          <a:extLst>
            <a:ext uri="{FF2B5EF4-FFF2-40B4-BE49-F238E27FC236}">
              <a16:creationId xmlns="" xmlns:a16="http://schemas.microsoft.com/office/drawing/2014/main" id="{B7EA8ACF-6B80-4626-9134-AEB5E7599C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7" name="Text Box 79">
          <a:extLst>
            <a:ext uri="{FF2B5EF4-FFF2-40B4-BE49-F238E27FC236}">
              <a16:creationId xmlns="" xmlns:a16="http://schemas.microsoft.com/office/drawing/2014/main" id="{2577D1F1-7DF1-43BA-BAFD-BD9462ACBA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8" name="Text Box 78">
          <a:extLst>
            <a:ext uri="{FF2B5EF4-FFF2-40B4-BE49-F238E27FC236}">
              <a16:creationId xmlns="" xmlns:a16="http://schemas.microsoft.com/office/drawing/2014/main" id="{3C096489-154E-4A3B-B032-17145847AC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29" name="Text Box 79">
          <a:extLst>
            <a:ext uri="{FF2B5EF4-FFF2-40B4-BE49-F238E27FC236}">
              <a16:creationId xmlns="" xmlns:a16="http://schemas.microsoft.com/office/drawing/2014/main" id="{A0D28598-7CA8-439E-9B40-20C338BE26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0" name="Text Box 78">
          <a:extLst>
            <a:ext uri="{FF2B5EF4-FFF2-40B4-BE49-F238E27FC236}">
              <a16:creationId xmlns="" xmlns:a16="http://schemas.microsoft.com/office/drawing/2014/main" id="{A2750372-573B-4FED-BEE7-6AC6DDE7D4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1" name="Text Box 79">
          <a:extLst>
            <a:ext uri="{FF2B5EF4-FFF2-40B4-BE49-F238E27FC236}">
              <a16:creationId xmlns="" xmlns:a16="http://schemas.microsoft.com/office/drawing/2014/main" id="{0DD71A36-410E-4BE5-84BF-1D23EABCE7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2" name="Text Box 78">
          <a:extLst>
            <a:ext uri="{FF2B5EF4-FFF2-40B4-BE49-F238E27FC236}">
              <a16:creationId xmlns="" xmlns:a16="http://schemas.microsoft.com/office/drawing/2014/main" id="{7EBC7B22-D810-4575-98F0-F13D9D135A0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3" name="Text Box 79">
          <a:extLst>
            <a:ext uri="{FF2B5EF4-FFF2-40B4-BE49-F238E27FC236}">
              <a16:creationId xmlns="" xmlns:a16="http://schemas.microsoft.com/office/drawing/2014/main" id="{0AFB3D87-ABB2-4E14-8094-31C01397AE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4" name="Text Box 78">
          <a:extLst>
            <a:ext uri="{FF2B5EF4-FFF2-40B4-BE49-F238E27FC236}">
              <a16:creationId xmlns="" xmlns:a16="http://schemas.microsoft.com/office/drawing/2014/main" id="{EF34B8CE-F4E0-453E-8A2D-FFCF2F2856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5" name="Text Box 79">
          <a:extLst>
            <a:ext uri="{FF2B5EF4-FFF2-40B4-BE49-F238E27FC236}">
              <a16:creationId xmlns="" xmlns:a16="http://schemas.microsoft.com/office/drawing/2014/main" id="{1B8C5D4B-974C-498A-835E-40466531B3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6" name="Text Box 78">
          <a:extLst>
            <a:ext uri="{FF2B5EF4-FFF2-40B4-BE49-F238E27FC236}">
              <a16:creationId xmlns="" xmlns:a16="http://schemas.microsoft.com/office/drawing/2014/main" id="{5E16E5D0-492F-40D4-AE5C-E33E9DDE55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7" name="Text Box 79">
          <a:extLst>
            <a:ext uri="{FF2B5EF4-FFF2-40B4-BE49-F238E27FC236}">
              <a16:creationId xmlns="" xmlns:a16="http://schemas.microsoft.com/office/drawing/2014/main" id="{32AC8C33-572E-48E4-86E4-74C0428B69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8" name="Text Box 78">
          <a:extLst>
            <a:ext uri="{FF2B5EF4-FFF2-40B4-BE49-F238E27FC236}">
              <a16:creationId xmlns="" xmlns:a16="http://schemas.microsoft.com/office/drawing/2014/main" id="{44EE24D4-967A-4C68-92D0-24649F6726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39" name="Text Box 79">
          <a:extLst>
            <a:ext uri="{FF2B5EF4-FFF2-40B4-BE49-F238E27FC236}">
              <a16:creationId xmlns="" xmlns:a16="http://schemas.microsoft.com/office/drawing/2014/main" id="{94B84962-C60D-4C7E-83E2-6A0BC40AC6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0" name="Text Box 78">
          <a:extLst>
            <a:ext uri="{FF2B5EF4-FFF2-40B4-BE49-F238E27FC236}">
              <a16:creationId xmlns="" xmlns:a16="http://schemas.microsoft.com/office/drawing/2014/main" id="{1E2A880A-1215-47C7-AFFA-F71FC36DA6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1" name="Text Box 79">
          <a:extLst>
            <a:ext uri="{FF2B5EF4-FFF2-40B4-BE49-F238E27FC236}">
              <a16:creationId xmlns="" xmlns:a16="http://schemas.microsoft.com/office/drawing/2014/main" id="{24D722B9-9E98-4122-87E3-C254B526F3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2" name="Text Box 78">
          <a:extLst>
            <a:ext uri="{FF2B5EF4-FFF2-40B4-BE49-F238E27FC236}">
              <a16:creationId xmlns="" xmlns:a16="http://schemas.microsoft.com/office/drawing/2014/main" id="{DA64A8F3-3391-4925-A4D4-9E9D076D48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3" name="Text Box 79">
          <a:extLst>
            <a:ext uri="{FF2B5EF4-FFF2-40B4-BE49-F238E27FC236}">
              <a16:creationId xmlns="" xmlns:a16="http://schemas.microsoft.com/office/drawing/2014/main" id="{E954776D-9C5C-4A35-B253-516336495B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4" name="Text Box 78">
          <a:extLst>
            <a:ext uri="{FF2B5EF4-FFF2-40B4-BE49-F238E27FC236}">
              <a16:creationId xmlns="" xmlns:a16="http://schemas.microsoft.com/office/drawing/2014/main" id="{D8F94C11-67F6-4435-8BE5-6612989DB0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5" name="Text Box 79">
          <a:extLst>
            <a:ext uri="{FF2B5EF4-FFF2-40B4-BE49-F238E27FC236}">
              <a16:creationId xmlns="" xmlns:a16="http://schemas.microsoft.com/office/drawing/2014/main" id="{01A799D6-AD6B-4EE8-9547-79D9D763F2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6" name="Text Box 78">
          <a:extLst>
            <a:ext uri="{FF2B5EF4-FFF2-40B4-BE49-F238E27FC236}">
              <a16:creationId xmlns="" xmlns:a16="http://schemas.microsoft.com/office/drawing/2014/main" id="{AE44AFE7-5D7D-4CF2-B635-45AF2D3361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7" name="Text Box 79">
          <a:extLst>
            <a:ext uri="{FF2B5EF4-FFF2-40B4-BE49-F238E27FC236}">
              <a16:creationId xmlns="" xmlns:a16="http://schemas.microsoft.com/office/drawing/2014/main" id="{CD3A8850-4D3E-4746-B94C-D19A50AFA6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8" name="Text Box 78">
          <a:extLst>
            <a:ext uri="{FF2B5EF4-FFF2-40B4-BE49-F238E27FC236}">
              <a16:creationId xmlns="" xmlns:a16="http://schemas.microsoft.com/office/drawing/2014/main" id="{898252BF-7B9B-45D7-B0E1-70BAE261B3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49" name="Text Box 79">
          <a:extLst>
            <a:ext uri="{FF2B5EF4-FFF2-40B4-BE49-F238E27FC236}">
              <a16:creationId xmlns="" xmlns:a16="http://schemas.microsoft.com/office/drawing/2014/main" id="{E05EC8DC-5E75-4F21-827D-FC132AAA17D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0" name="Text Box 78">
          <a:extLst>
            <a:ext uri="{FF2B5EF4-FFF2-40B4-BE49-F238E27FC236}">
              <a16:creationId xmlns="" xmlns:a16="http://schemas.microsoft.com/office/drawing/2014/main" id="{5E8ACC7D-0465-48CD-8919-EBEB56F6F8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1" name="Text Box 79">
          <a:extLst>
            <a:ext uri="{FF2B5EF4-FFF2-40B4-BE49-F238E27FC236}">
              <a16:creationId xmlns="" xmlns:a16="http://schemas.microsoft.com/office/drawing/2014/main" id="{5B210668-3461-47AC-8106-AD8E88EB33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2" name="Text Box 78">
          <a:extLst>
            <a:ext uri="{FF2B5EF4-FFF2-40B4-BE49-F238E27FC236}">
              <a16:creationId xmlns="" xmlns:a16="http://schemas.microsoft.com/office/drawing/2014/main" id="{0A7D5888-2CC0-4912-955A-34FCB32CCB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3" name="Text Box 79">
          <a:extLst>
            <a:ext uri="{FF2B5EF4-FFF2-40B4-BE49-F238E27FC236}">
              <a16:creationId xmlns="" xmlns:a16="http://schemas.microsoft.com/office/drawing/2014/main" id="{FAA28096-7EC5-4AF9-89AB-EA5723F385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4" name="Text Box 78">
          <a:extLst>
            <a:ext uri="{FF2B5EF4-FFF2-40B4-BE49-F238E27FC236}">
              <a16:creationId xmlns="" xmlns:a16="http://schemas.microsoft.com/office/drawing/2014/main" id="{7488D197-EE0E-4950-8969-2478770803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5" name="Text Box 79">
          <a:extLst>
            <a:ext uri="{FF2B5EF4-FFF2-40B4-BE49-F238E27FC236}">
              <a16:creationId xmlns="" xmlns:a16="http://schemas.microsoft.com/office/drawing/2014/main" id="{A6A0EDA1-212F-4233-A750-152043188C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6" name="Text Box 78">
          <a:extLst>
            <a:ext uri="{FF2B5EF4-FFF2-40B4-BE49-F238E27FC236}">
              <a16:creationId xmlns="" xmlns:a16="http://schemas.microsoft.com/office/drawing/2014/main" id="{F440C732-68E0-463A-B6E8-D946E259C7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7" name="Text Box 79">
          <a:extLst>
            <a:ext uri="{FF2B5EF4-FFF2-40B4-BE49-F238E27FC236}">
              <a16:creationId xmlns="" xmlns:a16="http://schemas.microsoft.com/office/drawing/2014/main" id="{3373EB3A-61E4-4EA0-BA36-053AA314FD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8" name="Text Box 78">
          <a:extLst>
            <a:ext uri="{FF2B5EF4-FFF2-40B4-BE49-F238E27FC236}">
              <a16:creationId xmlns="" xmlns:a16="http://schemas.microsoft.com/office/drawing/2014/main" id="{60CEB94C-630E-436A-9A4F-CF81C5623F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59" name="Text Box 79">
          <a:extLst>
            <a:ext uri="{FF2B5EF4-FFF2-40B4-BE49-F238E27FC236}">
              <a16:creationId xmlns="" xmlns:a16="http://schemas.microsoft.com/office/drawing/2014/main" id="{82248217-8C57-4FFF-A7D8-F81D2A5008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0" name="Text Box 78">
          <a:extLst>
            <a:ext uri="{FF2B5EF4-FFF2-40B4-BE49-F238E27FC236}">
              <a16:creationId xmlns="" xmlns:a16="http://schemas.microsoft.com/office/drawing/2014/main" id="{FFD54CB0-14A3-4B75-9204-72D1A352AC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1" name="Text Box 79">
          <a:extLst>
            <a:ext uri="{FF2B5EF4-FFF2-40B4-BE49-F238E27FC236}">
              <a16:creationId xmlns="" xmlns:a16="http://schemas.microsoft.com/office/drawing/2014/main" id="{2C7AE9ED-4B08-47FF-9894-9059384937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2" name="Text Box 78">
          <a:extLst>
            <a:ext uri="{FF2B5EF4-FFF2-40B4-BE49-F238E27FC236}">
              <a16:creationId xmlns="" xmlns:a16="http://schemas.microsoft.com/office/drawing/2014/main" id="{1AE65F5D-0E74-49AD-9F5C-F2CC4C74D1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3" name="Text Box 79">
          <a:extLst>
            <a:ext uri="{FF2B5EF4-FFF2-40B4-BE49-F238E27FC236}">
              <a16:creationId xmlns="" xmlns:a16="http://schemas.microsoft.com/office/drawing/2014/main" id="{C0FD2089-102E-46FF-8512-60EE4FD9DED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4" name="Text Box 78">
          <a:extLst>
            <a:ext uri="{FF2B5EF4-FFF2-40B4-BE49-F238E27FC236}">
              <a16:creationId xmlns="" xmlns:a16="http://schemas.microsoft.com/office/drawing/2014/main" id="{783E0904-A27C-42C7-98BE-E41466B112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5" name="Text Box 79">
          <a:extLst>
            <a:ext uri="{FF2B5EF4-FFF2-40B4-BE49-F238E27FC236}">
              <a16:creationId xmlns="" xmlns:a16="http://schemas.microsoft.com/office/drawing/2014/main" id="{B2F7305D-D29D-4B01-8FFC-8C74F9AF63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6" name="Text Box 78">
          <a:extLst>
            <a:ext uri="{FF2B5EF4-FFF2-40B4-BE49-F238E27FC236}">
              <a16:creationId xmlns="" xmlns:a16="http://schemas.microsoft.com/office/drawing/2014/main" id="{8584A364-F59F-4ADB-B013-AF346422B8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7" name="Text Box 79">
          <a:extLst>
            <a:ext uri="{FF2B5EF4-FFF2-40B4-BE49-F238E27FC236}">
              <a16:creationId xmlns="" xmlns:a16="http://schemas.microsoft.com/office/drawing/2014/main" id="{AF8C10C9-01F0-4C72-BB63-137456A95D3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8" name="Text Box 78">
          <a:extLst>
            <a:ext uri="{FF2B5EF4-FFF2-40B4-BE49-F238E27FC236}">
              <a16:creationId xmlns="" xmlns:a16="http://schemas.microsoft.com/office/drawing/2014/main" id="{97E47302-E231-41C0-A534-C74A82A843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69" name="Text Box 79">
          <a:extLst>
            <a:ext uri="{FF2B5EF4-FFF2-40B4-BE49-F238E27FC236}">
              <a16:creationId xmlns="" xmlns:a16="http://schemas.microsoft.com/office/drawing/2014/main" id="{661C586C-207E-4741-BB09-D83DF358A3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0" name="Text Box 78">
          <a:extLst>
            <a:ext uri="{FF2B5EF4-FFF2-40B4-BE49-F238E27FC236}">
              <a16:creationId xmlns="" xmlns:a16="http://schemas.microsoft.com/office/drawing/2014/main" id="{4DC1E6C5-42C0-4D8A-9A97-150024FA66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1" name="Text Box 79">
          <a:extLst>
            <a:ext uri="{FF2B5EF4-FFF2-40B4-BE49-F238E27FC236}">
              <a16:creationId xmlns="" xmlns:a16="http://schemas.microsoft.com/office/drawing/2014/main" id="{52C610AC-0B37-49E3-99C2-F3216EACFA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2" name="Text Box 78">
          <a:extLst>
            <a:ext uri="{FF2B5EF4-FFF2-40B4-BE49-F238E27FC236}">
              <a16:creationId xmlns="" xmlns:a16="http://schemas.microsoft.com/office/drawing/2014/main" id="{A3A9242E-227E-44FD-BA56-B76D3B0E9C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3" name="Text Box 79">
          <a:extLst>
            <a:ext uri="{FF2B5EF4-FFF2-40B4-BE49-F238E27FC236}">
              <a16:creationId xmlns="" xmlns:a16="http://schemas.microsoft.com/office/drawing/2014/main" id="{91B326E1-128F-4425-A851-807326B2B57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4" name="Text Box 78">
          <a:extLst>
            <a:ext uri="{FF2B5EF4-FFF2-40B4-BE49-F238E27FC236}">
              <a16:creationId xmlns="" xmlns:a16="http://schemas.microsoft.com/office/drawing/2014/main" id="{04D34292-3681-4318-AD07-DB81EA4512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5" name="Text Box 79">
          <a:extLst>
            <a:ext uri="{FF2B5EF4-FFF2-40B4-BE49-F238E27FC236}">
              <a16:creationId xmlns="" xmlns:a16="http://schemas.microsoft.com/office/drawing/2014/main" id="{B0B7D816-283F-4EB9-A868-D80DBEA37A1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6" name="Text Box 78">
          <a:extLst>
            <a:ext uri="{FF2B5EF4-FFF2-40B4-BE49-F238E27FC236}">
              <a16:creationId xmlns="" xmlns:a16="http://schemas.microsoft.com/office/drawing/2014/main" id="{0C6F67BF-4D66-4B9B-976B-60646251BF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7" name="Text Box 79">
          <a:extLst>
            <a:ext uri="{FF2B5EF4-FFF2-40B4-BE49-F238E27FC236}">
              <a16:creationId xmlns="" xmlns:a16="http://schemas.microsoft.com/office/drawing/2014/main" id="{CC815807-5654-468B-86CC-B799C8B2A4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8" name="Text Box 78">
          <a:extLst>
            <a:ext uri="{FF2B5EF4-FFF2-40B4-BE49-F238E27FC236}">
              <a16:creationId xmlns="" xmlns:a16="http://schemas.microsoft.com/office/drawing/2014/main" id="{4ACDE2C5-19AD-4B77-AE03-5D3ACA94770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79" name="Text Box 79">
          <a:extLst>
            <a:ext uri="{FF2B5EF4-FFF2-40B4-BE49-F238E27FC236}">
              <a16:creationId xmlns="" xmlns:a16="http://schemas.microsoft.com/office/drawing/2014/main" id="{6E775C4C-E7FB-4A27-A47C-9347458FEE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0" name="Text Box 78">
          <a:extLst>
            <a:ext uri="{FF2B5EF4-FFF2-40B4-BE49-F238E27FC236}">
              <a16:creationId xmlns="" xmlns:a16="http://schemas.microsoft.com/office/drawing/2014/main" id="{F3F2F4E3-6426-4F48-828F-9D578782E3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1" name="Text Box 79">
          <a:extLst>
            <a:ext uri="{FF2B5EF4-FFF2-40B4-BE49-F238E27FC236}">
              <a16:creationId xmlns="" xmlns:a16="http://schemas.microsoft.com/office/drawing/2014/main" id="{F76934C5-8B43-4DC2-B759-68D8DA88F82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2" name="Text Box 78">
          <a:extLst>
            <a:ext uri="{FF2B5EF4-FFF2-40B4-BE49-F238E27FC236}">
              <a16:creationId xmlns="" xmlns:a16="http://schemas.microsoft.com/office/drawing/2014/main" id="{75B79999-BF9B-4D98-8125-D6086F145C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3" name="Text Box 79">
          <a:extLst>
            <a:ext uri="{FF2B5EF4-FFF2-40B4-BE49-F238E27FC236}">
              <a16:creationId xmlns="" xmlns:a16="http://schemas.microsoft.com/office/drawing/2014/main" id="{9B94C18E-F99E-4F1D-B47A-F5B886CF06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4" name="Text Box 78">
          <a:extLst>
            <a:ext uri="{FF2B5EF4-FFF2-40B4-BE49-F238E27FC236}">
              <a16:creationId xmlns="" xmlns:a16="http://schemas.microsoft.com/office/drawing/2014/main" id="{0F5ADB7B-483B-484C-A3FB-6850AA7E9C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5" name="Text Box 79">
          <a:extLst>
            <a:ext uri="{FF2B5EF4-FFF2-40B4-BE49-F238E27FC236}">
              <a16:creationId xmlns="" xmlns:a16="http://schemas.microsoft.com/office/drawing/2014/main" id="{4CB07119-33FD-49D3-911F-3389F110CA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6" name="Text Box 78">
          <a:extLst>
            <a:ext uri="{FF2B5EF4-FFF2-40B4-BE49-F238E27FC236}">
              <a16:creationId xmlns="" xmlns:a16="http://schemas.microsoft.com/office/drawing/2014/main" id="{70C75E90-F6FD-4D5F-8CE9-2F4B42E32F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7" name="Text Box 79">
          <a:extLst>
            <a:ext uri="{FF2B5EF4-FFF2-40B4-BE49-F238E27FC236}">
              <a16:creationId xmlns="" xmlns:a16="http://schemas.microsoft.com/office/drawing/2014/main" id="{23D24289-FA96-4EDB-B3F5-ECCC1C7FF0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8" name="Text Box 78">
          <a:extLst>
            <a:ext uri="{FF2B5EF4-FFF2-40B4-BE49-F238E27FC236}">
              <a16:creationId xmlns="" xmlns:a16="http://schemas.microsoft.com/office/drawing/2014/main" id="{FB38D500-9FC2-4DC9-BC07-2FFB75A46F6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89" name="Text Box 79">
          <a:extLst>
            <a:ext uri="{FF2B5EF4-FFF2-40B4-BE49-F238E27FC236}">
              <a16:creationId xmlns="" xmlns:a16="http://schemas.microsoft.com/office/drawing/2014/main" id="{DAFA1710-7875-4F1C-BE40-57F847159F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0" name="Text Box 78">
          <a:extLst>
            <a:ext uri="{FF2B5EF4-FFF2-40B4-BE49-F238E27FC236}">
              <a16:creationId xmlns="" xmlns:a16="http://schemas.microsoft.com/office/drawing/2014/main" id="{9CABA517-0A8B-4A4C-B6B9-2090673327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1" name="Text Box 79">
          <a:extLst>
            <a:ext uri="{FF2B5EF4-FFF2-40B4-BE49-F238E27FC236}">
              <a16:creationId xmlns="" xmlns:a16="http://schemas.microsoft.com/office/drawing/2014/main" id="{DEB6A0E0-9DCB-471D-A6E0-0A566B964B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2" name="Text Box 78">
          <a:extLst>
            <a:ext uri="{FF2B5EF4-FFF2-40B4-BE49-F238E27FC236}">
              <a16:creationId xmlns="" xmlns:a16="http://schemas.microsoft.com/office/drawing/2014/main" id="{E7338C72-BEBD-4BC4-B2D3-6A627A854F1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3" name="Text Box 79">
          <a:extLst>
            <a:ext uri="{FF2B5EF4-FFF2-40B4-BE49-F238E27FC236}">
              <a16:creationId xmlns="" xmlns:a16="http://schemas.microsoft.com/office/drawing/2014/main" id="{20E835D8-FE19-449D-AAE3-AF94F47C20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4" name="Text Box 78">
          <a:extLst>
            <a:ext uri="{FF2B5EF4-FFF2-40B4-BE49-F238E27FC236}">
              <a16:creationId xmlns="" xmlns:a16="http://schemas.microsoft.com/office/drawing/2014/main" id="{75E9D459-30BB-49F6-A1DD-509701AA82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5" name="Text Box 79">
          <a:extLst>
            <a:ext uri="{FF2B5EF4-FFF2-40B4-BE49-F238E27FC236}">
              <a16:creationId xmlns="" xmlns:a16="http://schemas.microsoft.com/office/drawing/2014/main" id="{DB2DC820-75B3-4981-B0D2-3A9C7DB0F3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6" name="Text Box 78">
          <a:extLst>
            <a:ext uri="{FF2B5EF4-FFF2-40B4-BE49-F238E27FC236}">
              <a16:creationId xmlns="" xmlns:a16="http://schemas.microsoft.com/office/drawing/2014/main" id="{75B6092E-FE09-4905-8445-4EF580810C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7" name="Text Box 79">
          <a:extLst>
            <a:ext uri="{FF2B5EF4-FFF2-40B4-BE49-F238E27FC236}">
              <a16:creationId xmlns="" xmlns:a16="http://schemas.microsoft.com/office/drawing/2014/main" id="{99DD36C5-E660-44ED-8675-3387F08F57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8" name="Text Box 78">
          <a:extLst>
            <a:ext uri="{FF2B5EF4-FFF2-40B4-BE49-F238E27FC236}">
              <a16:creationId xmlns="" xmlns:a16="http://schemas.microsoft.com/office/drawing/2014/main" id="{DFBFE189-AAA4-4BD5-86F4-864C65EF23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199" name="Text Box 79">
          <a:extLst>
            <a:ext uri="{FF2B5EF4-FFF2-40B4-BE49-F238E27FC236}">
              <a16:creationId xmlns="" xmlns:a16="http://schemas.microsoft.com/office/drawing/2014/main" id="{20D697D2-CB5A-4DA1-9723-0297A2856A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0" name="Text Box 78">
          <a:extLst>
            <a:ext uri="{FF2B5EF4-FFF2-40B4-BE49-F238E27FC236}">
              <a16:creationId xmlns="" xmlns:a16="http://schemas.microsoft.com/office/drawing/2014/main" id="{707791AD-3B3B-4D67-9967-FC6B298163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1" name="Text Box 79">
          <a:extLst>
            <a:ext uri="{FF2B5EF4-FFF2-40B4-BE49-F238E27FC236}">
              <a16:creationId xmlns="" xmlns:a16="http://schemas.microsoft.com/office/drawing/2014/main" id="{0EAE62FD-BD11-4A41-A1DC-92ED2C2306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2" name="Text Box 78">
          <a:extLst>
            <a:ext uri="{FF2B5EF4-FFF2-40B4-BE49-F238E27FC236}">
              <a16:creationId xmlns="" xmlns:a16="http://schemas.microsoft.com/office/drawing/2014/main" id="{5D5B5985-2677-42D3-BC09-30FB5277FD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3" name="Text Box 79">
          <a:extLst>
            <a:ext uri="{FF2B5EF4-FFF2-40B4-BE49-F238E27FC236}">
              <a16:creationId xmlns="" xmlns:a16="http://schemas.microsoft.com/office/drawing/2014/main" id="{1CBD06C8-4070-4E87-AB0A-0372D2959B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4" name="Text Box 78">
          <a:extLst>
            <a:ext uri="{FF2B5EF4-FFF2-40B4-BE49-F238E27FC236}">
              <a16:creationId xmlns="" xmlns:a16="http://schemas.microsoft.com/office/drawing/2014/main" id="{94EB8EA0-2189-4F46-9926-4AB1B1C9C1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5" name="Text Box 79">
          <a:extLst>
            <a:ext uri="{FF2B5EF4-FFF2-40B4-BE49-F238E27FC236}">
              <a16:creationId xmlns="" xmlns:a16="http://schemas.microsoft.com/office/drawing/2014/main" id="{90F15978-4663-4CB8-84BB-65D8A8D369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6" name="Text Box 78">
          <a:extLst>
            <a:ext uri="{FF2B5EF4-FFF2-40B4-BE49-F238E27FC236}">
              <a16:creationId xmlns="" xmlns:a16="http://schemas.microsoft.com/office/drawing/2014/main" id="{D10559CD-5C6D-4611-9762-2DDDC36431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7" name="Text Box 79">
          <a:extLst>
            <a:ext uri="{FF2B5EF4-FFF2-40B4-BE49-F238E27FC236}">
              <a16:creationId xmlns="" xmlns:a16="http://schemas.microsoft.com/office/drawing/2014/main" id="{D6E755F2-6CA1-4B77-B67A-55ACE556E3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8" name="Text Box 78">
          <a:extLst>
            <a:ext uri="{FF2B5EF4-FFF2-40B4-BE49-F238E27FC236}">
              <a16:creationId xmlns="" xmlns:a16="http://schemas.microsoft.com/office/drawing/2014/main" id="{B2E7E87C-76DB-44A4-B027-3EF9D1F5BC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09" name="Text Box 79">
          <a:extLst>
            <a:ext uri="{FF2B5EF4-FFF2-40B4-BE49-F238E27FC236}">
              <a16:creationId xmlns="" xmlns:a16="http://schemas.microsoft.com/office/drawing/2014/main" id="{40BDC57A-2D11-4925-8457-E1BE5A4B67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0" name="Text Box 78">
          <a:extLst>
            <a:ext uri="{FF2B5EF4-FFF2-40B4-BE49-F238E27FC236}">
              <a16:creationId xmlns="" xmlns:a16="http://schemas.microsoft.com/office/drawing/2014/main" id="{BD8AF9ED-B84C-4DF7-AC14-82F665277C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1" name="Text Box 79">
          <a:extLst>
            <a:ext uri="{FF2B5EF4-FFF2-40B4-BE49-F238E27FC236}">
              <a16:creationId xmlns="" xmlns:a16="http://schemas.microsoft.com/office/drawing/2014/main" id="{2358039C-2403-4AEE-B529-37DD9DDF88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2" name="Text Box 78">
          <a:extLst>
            <a:ext uri="{FF2B5EF4-FFF2-40B4-BE49-F238E27FC236}">
              <a16:creationId xmlns="" xmlns:a16="http://schemas.microsoft.com/office/drawing/2014/main" id="{8336DFCC-DDE9-4EF5-B7C9-6DAA2354E0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3" name="Text Box 79">
          <a:extLst>
            <a:ext uri="{FF2B5EF4-FFF2-40B4-BE49-F238E27FC236}">
              <a16:creationId xmlns="" xmlns:a16="http://schemas.microsoft.com/office/drawing/2014/main" id="{911AAFF8-674F-4FA7-9248-F64DA55AE0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4" name="Text Box 78">
          <a:extLst>
            <a:ext uri="{FF2B5EF4-FFF2-40B4-BE49-F238E27FC236}">
              <a16:creationId xmlns="" xmlns:a16="http://schemas.microsoft.com/office/drawing/2014/main" id="{78CA289B-DBB5-4D06-8026-088C5D69AF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5" name="Text Box 79">
          <a:extLst>
            <a:ext uri="{FF2B5EF4-FFF2-40B4-BE49-F238E27FC236}">
              <a16:creationId xmlns="" xmlns:a16="http://schemas.microsoft.com/office/drawing/2014/main" id="{F636938C-1EE5-45C7-AC9C-45A27862CB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6" name="Text Box 78">
          <a:extLst>
            <a:ext uri="{FF2B5EF4-FFF2-40B4-BE49-F238E27FC236}">
              <a16:creationId xmlns="" xmlns:a16="http://schemas.microsoft.com/office/drawing/2014/main" id="{08D293D3-2B3A-4AC1-AA9B-D0AE9C5E81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7" name="Text Box 79">
          <a:extLst>
            <a:ext uri="{FF2B5EF4-FFF2-40B4-BE49-F238E27FC236}">
              <a16:creationId xmlns="" xmlns:a16="http://schemas.microsoft.com/office/drawing/2014/main" id="{F8D519DD-7B3F-4370-AD4F-BE87D7879E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8" name="Text Box 78">
          <a:extLst>
            <a:ext uri="{FF2B5EF4-FFF2-40B4-BE49-F238E27FC236}">
              <a16:creationId xmlns="" xmlns:a16="http://schemas.microsoft.com/office/drawing/2014/main" id="{5269D581-E542-42AE-BDEB-BAADEADB1AB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19" name="Text Box 79">
          <a:extLst>
            <a:ext uri="{FF2B5EF4-FFF2-40B4-BE49-F238E27FC236}">
              <a16:creationId xmlns="" xmlns:a16="http://schemas.microsoft.com/office/drawing/2014/main" id="{D813EB9A-D2B1-4425-8337-99480B6BED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0" name="Text Box 78">
          <a:extLst>
            <a:ext uri="{FF2B5EF4-FFF2-40B4-BE49-F238E27FC236}">
              <a16:creationId xmlns="" xmlns:a16="http://schemas.microsoft.com/office/drawing/2014/main" id="{95D9F67D-5A4C-4590-8D7D-A57A8E87A1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1" name="Text Box 79">
          <a:extLst>
            <a:ext uri="{FF2B5EF4-FFF2-40B4-BE49-F238E27FC236}">
              <a16:creationId xmlns="" xmlns:a16="http://schemas.microsoft.com/office/drawing/2014/main" id="{57D0F829-14E4-4BB9-BF7D-26EB444146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2" name="Text Box 78">
          <a:extLst>
            <a:ext uri="{FF2B5EF4-FFF2-40B4-BE49-F238E27FC236}">
              <a16:creationId xmlns="" xmlns:a16="http://schemas.microsoft.com/office/drawing/2014/main" id="{EB54FE1B-18C2-482A-BFA7-79C7B8D2A9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3" name="Text Box 79">
          <a:extLst>
            <a:ext uri="{FF2B5EF4-FFF2-40B4-BE49-F238E27FC236}">
              <a16:creationId xmlns="" xmlns:a16="http://schemas.microsoft.com/office/drawing/2014/main" id="{CE4545EA-CFEC-4846-A6C5-EDA7F36297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4" name="Text Box 78">
          <a:extLst>
            <a:ext uri="{FF2B5EF4-FFF2-40B4-BE49-F238E27FC236}">
              <a16:creationId xmlns="" xmlns:a16="http://schemas.microsoft.com/office/drawing/2014/main" id="{74C4A5AD-C2AE-428D-98B9-2AB4B7B97E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5" name="Text Box 79">
          <a:extLst>
            <a:ext uri="{FF2B5EF4-FFF2-40B4-BE49-F238E27FC236}">
              <a16:creationId xmlns="" xmlns:a16="http://schemas.microsoft.com/office/drawing/2014/main" id="{398A09B7-1222-4896-8FA0-5AA34ED767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6" name="Text Box 78">
          <a:extLst>
            <a:ext uri="{FF2B5EF4-FFF2-40B4-BE49-F238E27FC236}">
              <a16:creationId xmlns="" xmlns:a16="http://schemas.microsoft.com/office/drawing/2014/main" id="{FB593A7D-2A7B-4E4A-8268-8B6FF9C52C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7" name="Text Box 79">
          <a:extLst>
            <a:ext uri="{FF2B5EF4-FFF2-40B4-BE49-F238E27FC236}">
              <a16:creationId xmlns="" xmlns:a16="http://schemas.microsoft.com/office/drawing/2014/main" id="{B0942954-3F24-4DC2-969A-A17D904128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8" name="Text Box 78">
          <a:extLst>
            <a:ext uri="{FF2B5EF4-FFF2-40B4-BE49-F238E27FC236}">
              <a16:creationId xmlns="" xmlns:a16="http://schemas.microsoft.com/office/drawing/2014/main" id="{5645CF90-BD30-49D1-B26A-F1E56C49046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29" name="Text Box 79">
          <a:extLst>
            <a:ext uri="{FF2B5EF4-FFF2-40B4-BE49-F238E27FC236}">
              <a16:creationId xmlns="" xmlns:a16="http://schemas.microsoft.com/office/drawing/2014/main" id="{13ACEDED-E29D-4E44-B72A-E72F6060D57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0" name="Text Box 78">
          <a:extLst>
            <a:ext uri="{FF2B5EF4-FFF2-40B4-BE49-F238E27FC236}">
              <a16:creationId xmlns="" xmlns:a16="http://schemas.microsoft.com/office/drawing/2014/main" id="{BA5994D5-6DB4-4A70-B5C7-CBD7D2BAAC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1" name="Text Box 79">
          <a:extLst>
            <a:ext uri="{FF2B5EF4-FFF2-40B4-BE49-F238E27FC236}">
              <a16:creationId xmlns="" xmlns:a16="http://schemas.microsoft.com/office/drawing/2014/main" id="{8EAA3F9B-0A65-4490-A50A-800644BB8F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2" name="Text Box 78">
          <a:extLst>
            <a:ext uri="{FF2B5EF4-FFF2-40B4-BE49-F238E27FC236}">
              <a16:creationId xmlns="" xmlns:a16="http://schemas.microsoft.com/office/drawing/2014/main" id="{8D246850-5532-4954-BC2F-775E6D39AB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3" name="Text Box 79">
          <a:extLst>
            <a:ext uri="{FF2B5EF4-FFF2-40B4-BE49-F238E27FC236}">
              <a16:creationId xmlns="" xmlns:a16="http://schemas.microsoft.com/office/drawing/2014/main" id="{92FF9E13-B87A-4F02-8000-0D2AE04307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4" name="Text Box 78">
          <a:extLst>
            <a:ext uri="{FF2B5EF4-FFF2-40B4-BE49-F238E27FC236}">
              <a16:creationId xmlns="" xmlns:a16="http://schemas.microsoft.com/office/drawing/2014/main" id="{AA67056F-620F-4F24-8C1E-9D3FB2E2C4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5" name="Text Box 79">
          <a:extLst>
            <a:ext uri="{FF2B5EF4-FFF2-40B4-BE49-F238E27FC236}">
              <a16:creationId xmlns="" xmlns:a16="http://schemas.microsoft.com/office/drawing/2014/main" id="{EE0EE221-68D2-4855-9F68-F49CCED6FC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6" name="Text Box 78">
          <a:extLst>
            <a:ext uri="{FF2B5EF4-FFF2-40B4-BE49-F238E27FC236}">
              <a16:creationId xmlns="" xmlns:a16="http://schemas.microsoft.com/office/drawing/2014/main" id="{9298D8DE-82B3-46A6-B3DA-D0C18DF27CF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7" name="Text Box 79">
          <a:extLst>
            <a:ext uri="{FF2B5EF4-FFF2-40B4-BE49-F238E27FC236}">
              <a16:creationId xmlns="" xmlns:a16="http://schemas.microsoft.com/office/drawing/2014/main" id="{9B80770F-ADCC-4271-8F8F-4D34F107BB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8" name="Text Box 78">
          <a:extLst>
            <a:ext uri="{FF2B5EF4-FFF2-40B4-BE49-F238E27FC236}">
              <a16:creationId xmlns="" xmlns:a16="http://schemas.microsoft.com/office/drawing/2014/main" id="{E71C611C-4BDB-472F-9E9E-7DE91EC249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39" name="Text Box 79">
          <a:extLst>
            <a:ext uri="{FF2B5EF4-FFF2-40B4-BE49-F238E27FC236}">
              <a16:creationId xmlns="" xmlns:a16="http://schemas.microsoft.com/office/drawing/2014/main" id="{6C3A4B2D-7F9E-472D-8EA1-CEAD0B918D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0" name="Text Box 78">
          <a:extLst>
            <a:ext uri="{FF2B5EF4-FFF2-40B4-BE49-F238E27FC236}">
              <a16:creationId xmlns="" xmlns:a16="http://schemas.microsoft.com/office/drawing/2014/main" id="{6C969309-F7B2-4463-B952-08DE8D260F5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1" name="Text Box 79">
          <a:extLst>
            <a:ext uri="{FF2B5EF4-FFF2-40B4-BE49-F238E27FC236}">
              <a16:creationId xmlns="" xmlns:a16="http://schemas.microsoft.com/office/drawing/2014/main" id="{15F27EFB-36AC-4DA0-8A3D-6216F7A55A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2" name="Text Box 78">
          <a:extLst>
            <a:ext uri="{FF2B5EF4-FFF2-40B4-BE49-F238E27FC236}">
              <a16:creationId xmlns="" xmlns:a16="http://schemas.microsoft.com/office/drawing/2014/main" id="{80656089-1C07-433F-A77C-B245A7ECBE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3" name="Text Box 79">
          <a:extLst>
            <a:ext uri="{FF2B5EF4-FFF2-40B4-BE49-F238E27FC236}">
              <a16:creationId xmlns="" xmlns:a16="http://schemas.microsoft.com/office/drawing/2014/main" id="{033098F7-841C-460D-BDBB-39E166DA11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4" name="Text Box 78">
          <a:extLst>
            <a:ext uri="{FF2B5EF4-FFF2-40B4-BE49-F238E27FC236}">
              <a16:creationId xmlns="" xmlns:a16="http://schemas.microsoft.com/office/drawing/2014/main" id="{5644FD72-1A57-4F58-BD40-BE1026C77A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5" name="Text Box 79">
          <a:extLst>
            <a:ext uri="{FF2B5EF4-FFF2-40B4-BE49-F238E27FC236}">
              <a16:creationId xmlns="" xmlns:a16="http://schemas.microsoft.com/office/drawing/2014/main" id="{4DF595E9-BEF6-4D09-8D23-68CB5D7297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6" name="Text Box 78">
          <a:extLst>
            <a:ext uri="{FF2B5EF4-FFF2-40B4-BE49-F238E27FC236}">
              <a16:creationId xmlns="" xmlns:a16="http://schemas.microsoft.com/office/drawing/2014/main" id="{841ABE43-3F0B-4EFC-BEBE-BE1DA606DEC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7" name="Text Box 79">
          <a:extLst>
            <a:ext uri="{FF2B5EF4-FFF2-40B4-BE49-F238E27FC236}">
              <a16:creationId xmlns="" xmlns:a16="http://schemas.microsoft.com/office/drawing/2014/main" id="{8B28F1EE-28DB-46EA-A53C-B9833D012FA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8" name="Text Box 78">
          <a:extLst>
            <a:ext uri="{FF2B5EF4-FFF2-40B4-BE49-F238E27FC236}">
              <a16:creationId xmlns="" xmlns:a16="http://schemas.microsoft.com/office/drawing/2014/main" id="{EC4D9F12-8041-4251-8426-8D4C5542655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49" name="Text Box 79">
          <a:extLst>
            <a:ext uri="{FF2B5EF4-FFF2-40B4-BE49-F238E27FC236}">
              <a16:creationId xmlns="" xmlns:a16="http://schemas.microsoft.com/office/drawing/2014/main" id="{8A081660-7C04-4202-A3E6-330FDFF983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0" name="Text Box 78">
          <a:extLst>
            <a:ext uri="{FF2B5EF4-FFF2-40B4-BE49-F238E27FC236}">
              <a16:creationId xmlns="" xmlns:a16="http://schemas.microsoft.com/office/drawing/2014/main" id="{19951E9A-47F3-4051-AD23-013843ED2D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1" name="Text Box 79">
          <a:extLst>
            <a:ext uri="{FF2B5EF4-FFF2-40B4-BE49-F238E27FC236}">
              <a16:creationId xmlns="" xmlns:a16="http://schemas.microsoft.com/office/drawing/2014/main" id="{62F3B6AE-9804-4362-BE63-7FB6A6E5C7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2" name="Text Box 78">
          <a:extLst>
            <a:ext uri="{FF2B5EF4-FFF2-40B4-BE49-F238E27FC236}">
              <a16:creationId xmlns="" xmlns:a16="http://schemas.microsoft.com/office/drawing/2014/main" id="{A0B564D9-AD86-4D83-AC94-0EF394A73E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3" name="Text Box 79">
          <a:extLst>
            <a:ext uri="{FF2B5EF4-FFF2-40B4-BE49-F238E27FC236}">
              <a16:creationId xmlns="" xmlns:a16="http://schemas.microsoft.com/office/drawing/2014/main" id="{22506CC6-EE3E-4BFE-8B4C-9D6D4E3B6B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4" name="Text Box 78">
          <a:extLst>
            <a:ext uri="{FF2B5EF4-FFF2-40B4-BE49-F238E27FC236}">
              <a16:creationId xmlns="" xmlns:a16="http://schemas.microsoft.com/office/drawing/2014/main" id="{A04C61AA-7C9D-4618-8A34-A2E4A2AC57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5" name="Text Box 79">
          <a:extLst>
            <a:ext uri="{FF2B5EF4-FFF2-40B4-BE49-F238E27FC236}">
              <a16:creationId xmlns="" xmlns:a16="http://schemas.microsoft.com/office/drawing/2014/main" id="{BAAF0FB3-F722-4170-8D43-CC4E9D595EE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6" name="Text Box 78">
          <a:extLst>
            <a:ext uri="{FF2B5EF4-FFF2-40B4-BE49-F238E27FC236}">
              <a16:creationId xmlns="" xmlns:a16="http://schemas.microsoft.com/office/drawing/2014/main" id="{974057D5-2AEC-446D-AC63-463F09DCF8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7" name="Text Box 79">
          <a:extLst>
            <a:ext uri="{FF2B5EF4-FFF2-40B4-BE49-F238E27FC236}">
              <a16:creationId xmlns="" xmlns:a16="http://schemas.microsoft.com/office/drawing/2014/main" id="{80A4CBA8-038E-4BBB-AD24-8284C20361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8" name="Text Box 78">
          <a:extLst>
            <a:ext uri="{FF2B5EF4-FFF2-40B4-BE49-F238E27FC236}">
              <a16:creationId xmlns="" xmlns:a16="http://schemas.microsoft.com/office/drawing/2014/main" id="{1B42365D-E2A5-4BFF-9EE0-D978031DD9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59" name="Text Box 79">
          <a:extLst>
            <a:ext uri="{FF2B5EF4-FFF2-40B4-BE49-F238E27FC236}">
              <a16:creationId xmlns="" xmlns:a16="http://schemas.microsoft.com/office/drawing/2014/main" id="{C80B16CF-9AA3-4C4C-AB71-5092452D95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0" name="Text Box 78">
          <a:extLst>
            <a:ext uri="{FF2B5EF4-FFF2-40B4-BE49-F238E27FC236}">
              <a16:creationId xmlns="" xmlns:a16="http://schemas.microsoft.com/office/drawing/2014/main" id="{818944EF-B375-40C4-99C8-5228E1BF43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1" name="Text Box 79">
          <a:extLst>
            <a:ext uri="{FF2B5EF4-FFF2-40B4-BE49-F238E27FC236}">
              <a16:creationId xmlns="" xmlns:a16="http://schemas.microsoft.com/office/drawing/2014/main" id="{974B0DC4-C2AB-4F05-90D4-8855B7F751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2" name="Text Box 78">
          <a:extLst>
            <a:ext uri="{FF2B5EF4-FFF2-40B4-BE49-F238E27FC236}">
              <a16:creationId xmlns="" xmlns:a16="http://schemas.microsoft.com/office/drawing/2014/main" id="{09DE22C4-CD3D-4EB6-959F-34A3989B32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3" name="Text Box 79">
          <a:extLst>
            <a:ext uri="{FF2B5EF4-FFF2-40B4-BE49-F238E27FC236}">
              <a16:creationId xmlns="" xmlns:a16="http://schemas.microsoft.com/office/drawing/2014/main" id="{016291BE-630D-4ACA-8432-1589118A12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4" name="Text Box 78">
          <a:extLst>
            <a:ext uri="{FF2B5EF4-FFF2-40B4-BE49-F238E27FC236}">
              <a16:creationId xmlns="" xmlns:a16="http://schemas.microsoft.com/office/drawing/2014/main" id="{8AB43FC5-FA9D-4067-8D0E-C1394B76BF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5" name="Text Box 79">
          <a:extLst>
            <a:ext uri="{FF2B5EF4-FFF2-40B4-BE49-F238E27FC236}">
              <a16:creationId xmlns="" xmlns:a16="http://schemas.microsoft.com/office/drawing/2014/main" id="{D7B43FC5-329E-4E97-86FC-FAA2C5E97C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6" name="Text Box 78">
          <a:extLst>
            <a:ext uri="{FF2B5EF4-FFF2-40B4-BE49-F238E27FC236}">
              <a16:creationId xmlns="" xmlns:a16="http://schemas.microsoft.com/office/drawing/2014/main" id="{759F8413-5C70-430D-B873-8774038CF3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7" name="Text Box 79">
          <a:extLst>
            <a:ext uri="{FF2B5EF4-FFF2-40B4-BE49-F238E27FC236}">
              <a16:creationId xmlns="" xmlns:a16="http://schemas.microsoft.com/office/drawing/2014/main" id="{A462C513-34EF-459C-9271-443C72CCB7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8" name="Text Box 78">
          <a:extLst>
            <a:ext uri="{FF2B5EF4-FFF2-40B4-BE49-F238E27FC236}">
              <a16:creationId xmlns="" xmlns:a16="http://schemas.microsoft.com/office/drawing/2014/main" id="{E0E68FCA-42CE-41B4-94CD-C0240EB3B7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69" name="Text Box 79">
          <a:extLst>
            <a:ext uri="{FF2B5EF4-FFF2-40B4-BE49-F238E27FC236}">
              <a16:creationId xmlns="" xmlns:a16="http://schemas.microsoft.com/office/drawing/2014/main" id="{9FE7D994-E2F5-4456-BBC2-83FADE89BF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0" name="Text Box 78">
          <a:extLst>
            <a:ext uri="{FF2B5EF4-FFF2-40B4-BE49-F238E27FC236}">
              <a16:creationId xmlns="" xmlns:a16="http://schemas.microsoft.com/office/drawing/2014/main" id="{7BF35027-4550-4CB2-BB5A-D000ED22962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1" name="Text Box 79">
          <a:extLst>
            <a:ext uri="{FF2B5EF4-FFF2-40B4-BE49-F238E27FC236}">
              <a16:creationId xmlns="" xmlns:a16="http://schemas.microsoft.com/office/drawing/2014/main" id="{56CB328A-2ECB-49FD-BAA6-F647AE08E4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2" name="Text Box 78">
          <a:extLst>
            <a:ext uri="{FF2B5EF4-FFF2-40B4-BE49-F238E27FC236}">
              <a16:creationId xmlns="" xmlns:a16="http://schemas.microsoft.com/office/drawing/2014/main" id="{9290B278-AF38-4F3A-AC1E-23EE1E0899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3" name="Text Box 79">
          <a:extLst>
            <a:ext uri="{FF2B5EF4-FFF2-40B4-BE49-F238E27FC236}">
              <a16:creationId xmlns="" xmlns:a16="http://schemas.microsoft.com/office/drawing/2014/main" id="{1EAE1CE7-0260-480D-89CD-A245C4AF055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4" name="Text Box 78">
          <a:extLst>
            <a:ext uri="{FF2B5EF4-FFF2-40B4-BE49-F238E27FC236}">
              <a16:creationId xmlns="" xmlns:a16="http://schemas.microsoft.com/office/drawing/2014/main" id="{661C083F-57E2-4882-8937-FB6956CFAC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5" name="Text Box 79">
          <a:extLst>
            <a:ext uri="{FF2B5EF4-FFF2-40B4-BE49-F238E27FC236}">
              <a16:creationId xmlns="" xmlns:a16="http://schemas.microsoft.com/office/drawing/2014/main" id="{92280F83-028B-4B55-8153-0EB7F59872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6" name="Text Box 78">
          <a:extLst>
            <a:ext uri="{FF2B5EF4-FFF2-40B4-BE49-F238E27FC236}">
              <a16:creationId xmlns="" xmlns:a16="http://schemas.microsoft.com/office/drawing/2014/main" id="{5EE287A1-6CB6-4254-A67E-EFA5685B7A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7" name="Text Box 79">
          <a:extLst>
            <a:ext uri="{FF2B5EF4-FFF2-40B4-BE49-F238E27FC236}">
              <a16:creationId xmlns="" xmlns:a16="http://schemas.microsoft.com/office/drawing/2014/main" id="{82550321-10DF-4F40-A982-8C4FE00E9E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8" name="Text Box 78">
          <a:extLst>
            <a:ext uri="{FF2B5EF4-FFF2-40B4-BE49-F238E27FC236}">
              <a16:creationId xmlns="" xmlns:a16="http://schemas.microsoft.com/office/drawing/2014/main" id="{9DA54DC7-92C3-4FB9-803A-491706E430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79" name="Text Box 79">
          <a:extLst>
            <a:ext uri="{FF2B5EF4-FFF2-40B4-BE49-F238E27FC236}">
              <a16:creationId xmlns="" xmlns:a16="http://schemas.microsoft.com/office/drawing/2014/main" id="{7A758605-0C48-4303-A9F3-C0FDD3DA6E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0" name="Text Box 78">
          <a:extLst>
            <a:ext uri="{FF2B5EF4-FFF2-40B4-BE49-F238E27FC236}">
              <a16:creationId xmlns="" xmlns:a16="http://schemas.microsoft.com/office/drawing/2014/main" id="{666F7EDD-2E0B-4535-8E1B-92BB3E0CA9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1" name="Text Box 79">
          <a:extLst>
            <a:ext uri="{FF2B5EF4-FFF2-40B4-BE49-F238E27FC236}">
              <a16:creationId xmlns="" xmlns:a16="http://schemas.microsoft.com/office/drawing/2014/main" id="{FD84F7DC-FF99-4192-AF32-437878EF2A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2" name="Text Box 78">
          <a:extLst>
            <a:ext uri="{FF2B5EF4-FFF2-40B4-BE49-F238E27FC236}">
              <a16:creationId xmlns="" xmlns:a16="http://schemas.microsoft.com/office/drawing/2014/main" id="{6F05DFBF-6BBF-43D3-B64F-4BF4B8C4BED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3" name="Text Box 79">
          <a:extLst>
            <a:ext uri="{FF2B5EF4-FFF2-40B4-BE49-F238E27FC236}">
              <a16:creationId xmlns="" xmlns:a16="http://schemas.microsoft.com/office/drawing/2014/main" id="{38F5A2E0-FB8F-4654-B768-8E8708D25F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4" name="Text Box 78">
          <a:extLst>
            <a:ext uri="{FF2B5EF4-FFF2-40B4-BE49-F238E27FC236}">
              <a16:creationId xmlns="" xmlns:a16="http://schemas.microsoft.com/office/drawing/2014/main" id="{DB7B640F-94BA-4C58-9A09-56095D8D655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5" name="Text Box 79">
          <a:extLst>
            <a:ext uri="{FF2B5EF4-FFF2-40B4-BE49-F238E27FC236}">
              <a16:creationId xmlns="" xmlns:a16="http://schemas.microsoft.com/office/drawing/2014/main" id="{E2896226-14A7-472D-8987-0391B0BEAC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6" name="Text Box 78">
          <a:extLst>
            <a:ext uri="{FF2B5EF4-FFF2-40B4-BE49-F238E27FC236}">
              <a16:creationId xmlns="" xmlns:a16="http://schemas.microsoft.com/office/drawing/2014/main" id="{DAA477B6-7486-4B54-9265-A817CCCA5C3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7" name="Text Box 79">
          <a:extLst>
            <a:ext uri="{FF2B5EF4-FFF2-40B4-BE49-F238E27FC236}">
              <a16:creationId xmlns="" xmlns:a16="http://schemas.microsoft.com/office/drawing/2014/main" id="{9CA84133-0706-48D6-922E-97507F89B1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8" name="Text Box 78">
          <a:extLst>
            <a:ext uri="{FF2B5EF4-FFF2-40B4-BE49-F238E27FC236}">
              <a16:creationId xmlns="" xmlns:a16="http://schemas.microsoft.com/office/drawing/2014/main" id="{01F3A5D6-CA0E-44D6-9652-1B8381DB54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89" name="Text Box 79">
          <a:extLst>
            <a:ext uri="{FF2B5EF4-FFF2-40B4-BE49-F238E27FC236}">
              <a16:creationId xmlns="" xmlns:a16="http://schemas.microsoft.com/office/drawing/2014/main" id="{ED704370-71D5-4CF5-8F0B-F47E5543F9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0" name="Text Box 78">
          <a:extLst>
            <a:ext uri="{FF2B5EF4-FFF2-40B4-BE49-F238E27FC236}">
              <a16:creationId xmlns="" xmlns:a16="http://schemas.microsoft.com/office/drawing/2014/main" id="{AAF5DC3C-996E-483D-BD7B-5FD1B6DF38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1" name="Text Box 79">
          <a:extLst>
            <a:ext uri="{FF2B5EF4-FFF2-40B4-BE49-F238E27FC236}">
              <a16:creationId xmlns="" xmlns:a16="http://schemas.microsoft.com/office/drawing/2014/main" id="{3FFCA2B8-10DA-40AD-B568-7D5D3375AD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2" name="Text Box 78">
          <a:extLst>
            <a:ext uri="{FF2B5EF4-FFF2-40B4-BE49-F238E27FC236}">
              <a16:creationId xmlns="" xmlns:a16="http://schemas.microsoft.com/office/drawing/2014/main" id="{2FF0F962-6319-4B96-B6F4-B6B3B4C91C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3" name="Text Box 79">
          <a:extLst>
            <a:ext uri="{FF2B5EF4-FFF2-40B4-BE49-F238E27FC236}">
              <a16:creationId xmlns="" xmlns:a16="http://schemas.microsoft.com/office/drawing/2014/main" id="{185F5AFD-8B85-465D-8EC6-457ED534AE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4" name="Text Box 78">
          <a:extLst>
            <a:ext uri="{FF2B5EF4-FFF2-40B4-BE49-F238E27FC236}">
              <a16:creationId xmlns="" xmlns:a16="http://schemas.microsoft.com/office/drawing/2014/main" id="{ADA542D1-6C21-436A-9F50-19C1358653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5" name="Text Box 79">
          <a:extLst>
            <a:ext uri="{FF2B5EF4-FFF2-40B4-BE49-F238E27FC236}">
              <a16:creationId xmlns="" xmlns:a16="http://schemas.microsoft.com/office/drawing/2014/main" id="{8E0AF449-1FFE-4D55-BF1F-C02F7376EA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6" name="Text Box 78">
          <a:extLst>
            <a:ext uri="{FF2B5EF4-FFF2-40B4-BE49-F238E27FC236}">
              <a16:creationId xmlns="" xmlns:a16="http://schemas.microsoft.com/office/drawing/2014/main" id="{80A6EF19-6BC2-442E-BFF3-BDEDB21238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7" name="Text Box 79">
          <a:extLst>
            <a:ext uri="{FF2B5EF4-FFF2-40B4-BE49-F238E27FC236}">
              <a16:creationId xmlns="" xmlns:a16="http://schemas.microsoft.com/office/drawing/2014/main" id="{7372AFE0-4241-429C-A30A-B28309D496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8" name="Text Box 78">
          <a:extLst>
            <a:ext uri="{FF2B5EF4-FFF2-40B4-BE49-F238E27FC236}">
              <a16:creationId xmlns="" xmlns:a16="http://schemas.microsoft.com/office/drawing/2014/main" id="{F456BEE9-06B1-4BCD-B960-4B36638EF4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299" name="Text Box 79">
          <a:extLst>
            <a:ext uri="{FF2B5EF4-FFF2-40B4-BE49-F238E27FC236}">
              <a16:creationId xmlns="" xmlns:a16="http://schemas.microsoft.com/office/drawing/2014/main" id="{FB9A60FA-302D-444E-B7D9-20646B844C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0" name="Text Box 78">
          <a:extLst>
            <a:ext uri="{FF2B5EF4-FFF2-40B4-BE49-F238E27FC236}">
              <a16:creationId xmlns="" xmlns:a16="http://schemas.microsoft.com/office/drawing/2014/main" id="{D09A73BA-2598-4079-AD32-285B71FF97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1" name="Text Box 79">
          <a:extLst>
            <a:ext uri="{FF2B5EF4-FFF2-40B4-BE49-F238E27FC236}">
              <a16:creationId xmlns="" xmlns:a16="http://schemas.microsoft.com/office/drawing/2014/main" id="{A61BA52A-6033-49A5-9E0C-A683092D09E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2" name="Text Box 78">
          <a:extLst>
            <a:ext uri="{FF2B5EF4-FFF2-40B4-BE49-F238E27FC236}">
              <a16:creationId xmlns="" xmlns:a16="http://schemas.microsoft.com/office/drawing/2014/main" id="{5AD136C4-B9D4-47A0-AC37-B259B76927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3" name="Text Box 79">
          <a:extLst>
            <a:ext uri="{FF2B5EF4-FFF2-40B4-BE49-F238E27FC236}">
              <a16:creationId xmlns="" xmlns:a16="http://schemas.microsoft.com/office/drawing/2014/main" id="{05C2CC7F-5544-42FB-BCE0-9EE9E41296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4" name="Text Box 78">
          <a:extLst>
            <a:ext uri="{FF2B5EF4-FFF2-40B4-BE49-F238E27FC236}">
              <a16:creationId xmlns="" xmlns:a16="http://schemas.microsoft.com/office/drawing/2014/main" id="{C4D2E27E-F0B0-464A-AC61-6786089873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5" name="Text Box 79">
          <a:extLst>
            <a:ext uri="{FF2B5EF4-FFF2-40B4-BE49-F238E27FC236}">
              <a16:creationId xmlns="" xmlns:a16="http://schemas.microsoft.com/office/drawing/2014/main" id="{A4C03466-9873-4423-8616-7FC7B7922F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6" name="Text Box 78">
          <a:extLst>
            <a:ext uri="{FF2B5EF4-FFF2-40B4-BE49-F238E27FC236}">
              <a16:creationId xmlns="" xmlns:a16="http://schemas.microsoft.com/office/drawing/2014/main" id="{BF5F8AF0-2F08-4BFC-AB0F-6A08E24464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7" name="Text Box 79">
          <a:extLst>
            <a:ext uri="{FF2B5EF4-FFF2-40B4-BE49-F238E27FC236}">
              <a16:creationId xmlns="" xmlns:a16="http://schemas.microsoft.com/office/drawing/2014/main" id="{C2E7BBB9-5729-4195-9561-56FE1E8A69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8" name="Text Box 78">
          <a:extLst>
            <a:ext uri="{FF2B5EF4-FFF2-40B4-BE49-F238E27FC236}">
              <a16:creationId xmlns="" xmlns:a16="http://schemas.microsoft.com/office/drawing/2014/main" id="{DE9A4FB9-33CC-45F4-8CA1-85FF6A909D4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09" name="Text Box 79">
          <a:extLst>
            <a:ext uri="{FF2B5EF4-FFF2-40B4-BE49-F238E27FC236}">
              <a16:creationId xmlns="" xmlns:a16="http://schemas.microsoft.com/office/drawing/2014/main" id="{EB778347-D54F-4054-9DDA-4B256D1189A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0" name="Text Box 78">
          <a:extLst>
            <a:ext uri="{FF2B5EF4-FFF2-40B4-BE49-F238E27FC236}">
              <a16:creationId xmlns="" xmlns:a16="http://schemas.microsoft.com/office/drawing/2014/main" id="{646DB54C-1E3E-4270-AFC2-4287E0DD6EB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1" name="Text Box 79">
          <a:extLst>
            <a:ext uri="{FF2B5EF4-FFF2-40B4-BE49-F238E27FC236}">
              <a16:creationId xmlns="" xmlns:a16="http://schemas.microsoft.com/office/drawing/2014/main" id="{3BAB6FF3-7436-427E-9045-4882D52F39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2" name="Text Box 78">
          <a:extLst>
            <a:ext uri="{FF2B5EF4-FFF2-40B4-BE49-F238E27FC236}">
              <a16:creationId xmlns="" xmlns:a16="http://schemas.microsoft.com/office/drawing/2014/main" id="{B5C307D9-4225-40E6-B377-9EB861E295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3" name="Text Box 79">
          <a:extLst>
            <a:ext uri="{FF2B5EF4-FFF2-40B4-BE49-F238E27FC236}">
              <a16:creationId xmlns="" xmlns:a16="http://schemas.microsoft.com/office/drawing/2014/main" id="{B7669F22-F2A5-4ECA-9B8D-0428AC037F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4" name="Text Box 78">
          <a:extLst>
            <a:ext uri="{FF2B5EF4-FFF2-40B4-BE49-F238E27FC236}">
              <a16:creationId xmlns="" xmlns:a16="http://schemas.microsoft.com/office/drawing/2014/main" id="{59BCF6AF-6888-4708-999F-8B73AB3E7E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5" name="Text Box 79">
          <a:extLst>
            <a:ext uri="{FF2B5EF4-FFF2-40B4-BE49-F238E27FC236}">
              <a16:creationId xmlns="" xmlns:a16="http://schemas.microsoft.com/office/drawing/2014/main" id="{D61A7233-7768-4182-8ACC-F80DA31968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6" name="Text Box 78">
          <a:extLst>
            <a:ext uri="{FF2B5EF4-FFF2-40B4-BE49-F238E27FC236}">
              <a16:creationId xmlns="" xmlns:a16="http://schemas.microsoft.com/office/drawing/2014/main" id="{050008FC-2188-4D6D-815A-79DEDBAD90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7" name="Text Box 79">
          <a:extLst>
            <a:ext uri="{FF2B5EF4-FFF2-40B4-BE49-F238E27FC236}">
              <a16:creationId xmlns="" xmlns:a16="http://schemas.microsoft.com/office/drawing/2014/main" id="{9071C32B-288F-4D80-ACF2-19E7EE3F0E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8" name="Text Box 78">
          <a:extLst>
            <a:ext uri="{FF2B5EF4-FFF2-40B4-BE49-F238E27FC236}">
              <a16:creationId xmlns="" xmlns:a16="http://schemas.microsoft.com/office/drawing/2014/main" id="{04145D9C-88B5-4A96-83CB-BF2E7C7A8B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19" name="Text Box 79">
          <a:extLst>
            <a:ext uri="{FF2B5EF4-FFF2-40B4-BE49-F238E27FC236}">
              <a16:creationId xmlns="" xmlns:a16="http://schemas.microsoft.com/office/drawing/2014/main" id="{B2B6D0F2-3641-4BED-B9EE-294F46F8E82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0" name="Text Box 78">
          <a:extLst>
            <a:ext uri="{FF2B5EF4-FFF2-40B4-BE49-F238E27FC236}">
              <a16:creationId xmlns="" xmlns:a16="http://schemas.microsoft.com/office/drawing/2014/main" id="{C2DB7007-E4F9-4095-B252-125A909EBD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1" name="Text Box 79">
          <a:extLst>
            <a:ext uri="{FF2B5EF4-FFF2-40B4-BE49-F238E27FC236}">
              <a16:creationId xmlns="" xmlns:a16="http://schemas.microsoft.com/office/drawing/2014/main" id="{57D6E7FD-17B0-4B13-A990-C889D3DC806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2" name="Text Box 78">
          <a:extLst>
            <a:ext uri="{FF2B5EF4-FFF2-40B4-BE49-F238E27FC236}">
              <a16:creationId xmlns="" xmlns:a16="http://schemas.microsoft.com/office/drawing/2014/main" id="{515D3949-8572-4CFA-8654-9EC3DCFA01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3" name="Text Box 79">
          <a:extLst>
            <a:ext uri="{FF2B5EF4-FFF2-40B4-BE49-F238E27FC236}">
              <a16:creationId xmlns="" xmlns:a16="http://schemas.microsoft.com/office/drawing/2014/main" id="{3A0A9C55-1426-4EEA-88E4-CDC2B50EB9D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4" name="Text Box 78">
          <a:extLst>
            <a:ext uri="{FF2B5EF4-FFF2-40B4-BE49-F238E27FC236}">
              <a16:creationId xmlns="" xmlns:a16="http://schemas.microsoft.com/office/drawing/2014/main" id="{CA31C274-6F9E-4EE7-B9C4-9E0690C3A5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5" name="Text Box 79">
          <a:extLst>
            <a:ext uri="{FF2B5EF4-FFF2-40B4-BE49-F238E27FC236}">
              <a16:creationId xmlns="" xmlns:a16="http://schemas.microsoft.com/office/drawing/2014/main" id="{ADF7C782-DDCD-4CA7-8928-ECC8B4D838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6" name="Text Box 78">
          <a:extLst>
            <a:ext uri="{FF2B5EF4-FFF2-40B4-BE49-F238E27FC236}">
              <a16:creationId xmlns="" xmlns:a16="http://schemas.microsoft.com/office/drawing/2014/main" id="{BEEFA113-0C76-43ED-87D6-B849FB85B7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7" name="Text Box 79">
          <a:extLst>
            <a:ext uri="{FF2B5EF4-FFF2-40B4-BE49-F238E27FC236}">
              <a16:creationId xmlns="" xmlns:a16="http://schemas.microsoft.com/office/drawing/2014/main" id="{008BAAB4-032B-4AFB-BB2F-7CDCDB8549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8" name="Text Box 78">
          <a:extLst>
            <a:ext uri="{FF2B5EF4-FFF2-40B4-BE49-F238E27FC236}">
              <a16:creationId xmlns="" xmlns:a16="http://schemas.microsoft.com/office/drawing/2014/main" id="{CB6AB360-2368-465D-9EA3-5FC7734234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29" name="Text Box 79">
          <a:extLst>
            <a:ext uri="{FF2B5EF4-FFF2-40B4-BE49-F238E27FC236}">
              <a16:creationId xmlns="" xmlns:a16="http://schemas.microsoft.com/office/drawing/2014/main" id="{A117B68D-A93D-4994-AF29-4E31650A6D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0" name="Text Box 78">
          <a:extLst>
            <a:ext uri="{FF2B5EF4-FFF2-40B4-BE49-F238E27FC236}">
              <a16:creationId xmlns="" xmlns:a16="http://schemas.microsoft.com/office/drawing/2014/main" id="{16DA91B2-9F34-40D4-A498-35026E1CAC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1" name="Text Box 79">
          <a:extLst>
            <a:ext uri="{FF2B5EF4-FFF2-40B4-BE49-F238E27FC236}">
              <a16:creationId xmlns="" xmlns:a16="http://schemas.microsoft.com/office/drawing/2014/main" id="{D97F9EDC-5169-44B0-AD25-CAB9BCE481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2" name="Text Box 78">
          <a:extLst>
            <a:ext uri="{FF2B5EF4-FFF2-40B4-BE49-F238E27FC236}">
              <a16:creationId xmlns="" xmlns:a16="http://schemas.microsoft.com/office/drawing/2014/main" id="{8BEDB4AA-3C8A-4656-9FE6-A154DAAD90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3" name="Text Box 79">
          <a:extLst>
            <a:ext uri="{FF2B5EF4-FFF2-40B4-BE49-F238E27FC236}">
              <a16:creationId xmlns="" xmlns:a16="http://schemas.microsoft.com/office/drawing/2014/main" id="{6823524C-850D-4D5A-B402-D0D1AEE70C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4" name="Text Box 78">
          <a:extLst>
            <a:ext uri="{FF2B5EF4-FFF2-40B4-BE49-F238E27FC236}">
              <a16:creationId xmlns="" xmlns:a16="http://schemas.microsoft.com/office/drawing/2014/main" id="{1CD1348C-968C-4276-8788-72D2CFDD68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5" name="Text Box 79">
          <a:extLst>
            <a:ext uri="{FF2B5EF4-FFF2-40B4-BE49-F238E27FC236}">
              <a16:creationId xmlns="" xmlns:a16="http://schemas.microsoft.com/office/drawing/2014/main" id="{06098657-541D-4E4B-B10F-4A17696708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6" name="Text Box 78">
          <a:extLst>
            <a:ext uri="{FF2B5EF4-FFF2-40B4-BE49-F238E27FC236}">
              <a16:creationId xmlns="" xmlns:a16="http://schemas.microsoft.com/office/drawing/2014/main" id="{B002F60E-3F94-4354-8E22-76FD5BED25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7" name="Text Box 79">
          <a:extLst>
            <a:ext uri="{FF2B5EF4-FFF2-40B4-BE49-F238E27FC236}">
              <a16:creationId xmlns="" xmlns:a16="http://schemas.microsoft.com/office/drawing/2014/main" id="{D3128C8E-7826-4D9B-9D4D-C6D0EA7636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8" name="Text Box 78">
          <a:extLst>
            <a:ext uri="{FF2B5EF4-FFF2-40B4-BE49-F238E27FC236}">
              <a16:creationId xmlns="" xmlns:a16="http://schemas.microsoft.com/office/drawing/2014/main" id="{3E890610-37BB-4BDB-8D6A-360061F452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39" name="Text Box 79">
          <a:extLst>
            <a:ext uri="{FF2B5EF4-FFF2-40B4-BE49-F238E27FC236}">
              <a16:creationId xmlns="" xmlns:a16="http://schemas.microsoft.com/office/drawing/2014/main" id="{EFEE77A0-60CD-436F-B5FA-5D24B5F3DE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0" name="Text Box 78">
          <a:extLst>
            <a:ext uri="{FF2B5EF4-FFF2-40B4-BE49-F238E27FC236}">
              <a16:creationId xmlns="" xmlns:a16="http://schemas.microsoft.com/office/drawing/2014/main" id="{916362D8-94D4-472C-8CB1-AB583AB542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1" name="Text Box 79">
          <a:extLst>
            <a:ext uri="{FF2B5EF4-FFF2-40B4-BE49-F238E27FC236}">
              <a16:creationId xmlns="" xmlns:a16="http://schemas.microsoft.com/office/drawing/2014/main" id="{4C463D2D-545B-4AFD-9135-C98DD9B98C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2" name="Text Box 78">
          <a:extLst>
            <a:ext uri="{FF2B5EF4-FFF2-40B4-BE49-F238E27FC236}">
              <a16:creationId xmlns="" xmlns:a16="http://schemas.microsoft.com/office/drawing/2014/main" id="{5C697D14-46A7-4319-976F-2395B21600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3" name="Text Box 79">
          <a:extLst>
            <a:ext uri="{FF2B5EF4-FFF2-40B4-BE49-F238E27FC236}">
              <a16:creationId xmlns="" xmlns:a16="http://schemas.microsoft.com/office/drawing/2014/main" id="{056A6665-6C0C-4344-9DBA-9D56395B9D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4" name="Text Box 78">
          <a:extLst>
            <a:ext uri="{FF2B5EF4-FFF2-40B4-BE49-F238E27FC236}">
              <a16:creationId xmlns="" xmlns:a16="http://schemas.microsoft.com/office/drawing/2014/main" id="{E2AA2AE0-41C3-442B-B1A4-84F01C5DF5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5" name="Text Box 79">
          <a:extLst>
            <a:ext uri="{FF2B5EF4-FFF2-40B4-BE49-F238E27FC236}">
              <a16:creationId xmlns="" xmlns:a16="http://schemas.microsoft.com/office/drawing/2014/main" id="{24E3A39D-12A4-4D3C-841F-09859F5FD5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6" name="Text Box 78">
          <a:extLst>
            <a:ext uri="{FF2B5EF4-FFF2-40B4-BE49-F238E27FC236}">
              <a16:creationId xmlns="" xmlns:a16="http://schemas.microsoft.com/office/drawing/2014/main" id="{52E657F8-B9D8-4293-9767-EB16379692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7" name="Text Box 79">
          <a:extLst>
            <a:ext uri="{FF2B5EF4-FFF2-40B4-BE49-F238E27FC236}">
              <a16:creationId xmlns="" xmlns:a16="http://schemas.microsoft.com/office/drawing/2014/main" id="{7AC7415E-D8FA-44D7-99D4-BDAD90384E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8" name="Text Box 78">
          <a:extLst>
            <a:ext uri="{FF2B5EF4-FFF2-40B4-BE49-F238E27FC236}">
              <a16:creationId xmlns="" xmlns:a16="http://schemas.microsoft.com/office/drawing/2014/main" id="{D6AF4C44-B053-402E-9DD1-CFEE365B2A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49" name="Text Box 79">
          <a:extLst>
            <a:ext uri="{FF2B5EF4-FFF2-40B4-BE49-F238E27FC236}">
              <a16:creationId xmlns="" xmlns:a16="http://schemas.microsoft.com/office/drawing/2014/main" id="{CE53248E-77E6-41B3-89D0-05505073F9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0" name="Text Box 78">
          <a:extLst>
            <a:ext uri="{FF2B5EF4-FFF2-40B4-BE49-F238E27FC236}">
              <a16:creationId xmlns="" xmlns:a16="http://schemas.microsoft.com/office/drawing/2014/main" id="{74B2F2EA-BC46-43C7-AABF-1FFC4B33D8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1" name="Text Box 79">
          <a:extLst>
            <a:ext uri="{FF2B5EF4-FFF2-40B4-BE49-F238E27FC236}">
              <a16:creationId xmlns="" xmlns:a16="http://schemas.microsoft.com/office/drawing/2014/main" id="{5CF7782E-3453-4AEF-A12A-1DD07ED123F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2" name="Text Box 78">
          <a:extLst>
            <a:ext uri="{FF2B5EF4-FFF2-40B4-BE49-F238E27FC236}">
              <a16:creationId xmlns="" xmlns:a16="http://schemas.microsoft.com/office/drawing/2014/main" id="{6786B750-77C6-4035-9C44-F174EAB5FD4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3" name="Text Box 79">
          <a:extLst>
            <a:ext uri="{FF2B5EF4-FFF2-40B4-BE49-F238E27FC236}">
              <a16:creationId xmlns="" xmlns:a16="http://schemas.microsoft.com/office/drawing/2014/main" id="{D1064B40-30FE-406A-AAB0-5F2AA53598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4" name="Text Box 78">
          <a:extLst>
            <a:ext uri="{FF2B5EF4-FFF2-40B4-BE49-F238E27FC236}">
              <a16:creationId xmlns="" xmlns:a16="http://schemas.microsoft.com/office/drawing/2014/main" id="{D60ED04A-8897-4EFF-9B99-22E6BF01B9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5" name="Text Box 79">
          <a:extLst>
            <a:ext uri="{FF2B5EF4-FFF2-40B4-BE49-F238E27FC236}">
              <a16:creationId xmlns="" xmlns:a16="http://schemas.microsoft.com/office/drawing/2014/main" id="{A0953D06-7520-4CE9-817B-A176F3E9AC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6" name="Text Box 78">
          <a:extLst>
            <a:ext uri="{FF2B5EF4-FFF2-40B4-BE49-F238E27FC236}">
              <a16:creationId xmlns="" xmlns:a16="http://schemas.microsoft.com/office/drawing/2014/main" id="{5092D666-BAD8-4764-99AD-F2F0333C06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7" name="Text Box 79">
          <a:extLst>
            <a:ext uri="{FF2B5EF4-FFF2-40B4-BE49-F238E27FC236}">
              <a16:creationId xmlns="" xmlns:a16="http://schemas.microsoft.com/office/drawing/2014/main" id="{2D1C3C0E-D548-4B32-A519-90A6AA17A7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8" name="Text Box 78">
          <a:extLst>
            <a:ext uri="{FF2B5EF4-FFF2-40B4-BE49-F238E27FC236}">
              <a16:creationId xmlns="" xmlns:a16="http://schemas.microsoft.com/office/drawing/2014/main" id="{BE9D0F2E-982C-4AD2-A0D4-8D15018187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59" name="Text Box 79">
          <a:extLst>
            <a:ext uri="{FF2B5EF4-FFF2-40B4-BE49-F238E27FC236}">
              <a16:creationId xmlns="" xmlns:a16="http://schemas.microsoft.com/office/drawing/2014/main" id="{C965AB2C-1664-4EAC-A28C-DFF426B4F6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0" name="Text Box 78">
          <a:extLst>
            <a:ext uri="{FF2B5EF4-FFF2-40B4-BE49-F238E27FC236}">
              <a16:creationId xmlns="" xmlns:a16="http://schemas.microsoft.com/office/drawing/2014/main" id="{B5A3E037-FC01-4E2A-97FC-6B1B616FAE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1" name="Text Box 79">
          <a:extLst>
            <a:ext uri="{FF2B5EF4-FFF2-40B4-BE49-F238E27FC236}">
              <a16:creationId xmlns="" xmlns:a16="http://schemas.microsoft.com/office/drawing/2014/main" id="{6B493C4D-9E33-482B-98E1-4F43F6A87A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2" name="Text Box 78">
          <a:extLst>
            <a:ext uri="{FF2B5EF4-FFF2-40B4-BE49-F238E27FC236}">
              <a16:creationId xmlns="" xmlns:a16="http://schemas.microsoft.com/office/drawing/2014/main" id="{BE4C1E97-18E5-4DC0-B5BC-9004EC1E76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3" name="Text Box 79">
          <a:extLst>
            <a:ext uri="{FF2B5EF4-FFF2-40B4-BE49-F238E27FC236}">
              <a16:creationId xmlns="" xmlns:a16="http://schemas.microsoft.com/office/drawing/2014/main" id="{7DE0DC0F-54D8-4FC0-A421-21406AC068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4" name="Text Box 78">
          <a:extLst>
            <a:ext uri="{FF2B5EF4-FFF2-40B4-BE49-F238E27FC236}">
              <a16:creationId xmlns="" xmlns:a16="http://schemas.microsoft.com/office/drawing/2014/main" id="{8DC633C7-389E-4D47-87EB-3B9E87086C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5" name="Text Box 79">
          <a:extLst>
            <a:ext uri="{FF2B5EF4-FFF2-40B4-BE49-F238E27FC236}">
              <a16:creationId xmlns="" xmlns:a16="http://schemas.microsoft.com/office/drawing/2014/main" id="{C7A3F99C-36BE-4C40-A859-BCAD7B6595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6" name="Text Box 78">
          <a:extLst>
            <a:ext uri="{FF2B5EF4-FFF2-40B4-BE49-F238E27FC236}">
              <a16:creationId xmlns="" xmlns:a16="http://schemas.microsoft.com/office/drawing/2014/main" id="{D525D978-17CF-4898-97AD-95708B0AD4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7" name="Text Box 79">
          <a:extLst>
            <a:ext uri="{FF2B5EF4-FFF2-40B4-BE49-F238E27FC236}">
              <a16:creationId xmlns="" xmlns:a16="http://schemas.microsoft.com/office/drawing/2014/main" id="{5AF27738-1F53-47E4-A040-A3D64EA409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8" name="Text Box 78">
          <a:extLst>
            <a:ext uri="{FF2B5EF4-FFF2-40B4-BE49-F238E27FC236}">
              <a16:creationId xmlns="" xmlns:a16="http://schemas.microsoft.com/office/drawing/2014/main" id="{A5423998-C9D7-44AC-863B-5B212F0815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69" name="Text Box 79">
          <a:extLst>
            <a:ext uri="{FF2B5EF4-FFF2-40B4-BE49-F238E27FC236}">
              <a16:creationId xmlns="" xmlns:a16="http://schemas.microsoft.com/office/drawing/2014/main" id="{320D6A8C-7F02-42AE-8535-4550B7E543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0" name="Text Box 78">
          <a:extLst>
            <a:ext uri="{FF2B5EF4-FFF2-40B4-BE49-F238E27FC236}">
              <a16:creationId xmlns="" xmlns:a16="http://schemas.microsoft.com/office/drawing/2014/main" id="{F2C0B627-CF04-48B6-A848-8E32A4CF87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1" name="Text Box 79">
          <a:extLst>
            <a:ext uri="{FF2B5EF4-FFF2-40B4-BE49-F238E27FC236}">
              <a16:creationId xmlns="" xmlns:a16="http://schemas.microsoft.com/office/drawing/2014/main" id="{E720218E-01FA-4279-88C5-F4C12072E2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2" name="Text Box 78">
          <a:extLst>
            <a:ext uri="{FF2B5EF4-FFF2-40B4-BE49-F238E27FC236}">
              <a16:creationId xmlns="" xmlns:a16="http://schemas.microsoft.com/office/drawing/2014/main" id="{A8E9DBB1-3F46-464C-9861-8B23CC4C7FC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3" name="Text Box 79">
          <a:extLst>
            <a:ext uri="{FF2B5EF4-FFF2-40B4-BE49-F238E27FC236}">
              <a16:creationId xmlns="" xmlns:a16="http://schemas.microsoft.com/office/drawing/2014/main" id="{574E20A7-ED6C-48BE-AF8D-F68C6D51F3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4" name="Text Box 78">
          <a:extLst>
            <a:ext uri="{FF2B5EF4-FFF2-40B4-BE49-F238E27FC236}">
              <a16:creationId xmlns="" xmlns:a16="http://schemas.microsoft.com/office/drawing/2014/main" id="{3BE4B6EB-0B34-4786-971C-7C9125BD81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5" name="Text Box 79">
          <a:extLst>
            <a:ext uri="{FF2B5EF4-FFF2-40B4-BE49-F238E27FC236}">
              <a16:creationId xmlns="" xmlns:a16="http://schemas.microsoft.com/office/drawing/2014/main" id="{4F6CBE27-2E88-423F-BF4F-DE0CCEF716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6" name="Text Box 78">
          <a:extLst>
            <a:ext uri="{FF2B5EF4-FFF2-40B4-BE49-F238E27FC236}">
              <a16:creationId xmlns="" xmlns:a16="http://schemas.microsoft.com/office/drawing/2014/main" id="{D3A8F5B4-2EA3-4356-8526-268AA4A382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7" name="Text Box 79">
          <a:extLst>
            <a:ext uri="{FF2B5EF4-FFF2-40B4-BE49-F238E27FC236}">
              <a16:creationId xmlns="" xmlns:a16="http://schemas.microsoft.com/office/drawing/2014/main" id="{7E0A6DB8-6E8C-4916-A6AD-211E9BC4BA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8" name="Text Box 78">
          <a:extLst>
            <a:ext uri="{FF2B5EF4-FFF2-40B4-BE49-F238E27FC236}">
              <a16:creationId xmlns="" xmlns:a16="http://schemas.microsoft.com/office/drawing/2014/main" id="{A5A7A9B4-AD33-46CC-920A-F9EC1C24E4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79" name="Text Box 79">
          <a:extLst>
            <a:ext uri="{FF2B5EF4-FFF2-40B4-BE49-F238E27FC236}">
              <a16:creationId xmlns="" xmlns:a16="http://schemas.microsoft.com/office/drawing/2014/main" id="{C446FD15-436F-4806-B2EF-6137CC8F1C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0" name="Text Box 78">
          <a:extLst>
            <a:ext uri="{FF2B5EF4-FFF2-40B4-BE49-F238E27FC236}">
              <a16:creationId xmlns="" xmlns:a16="http://schemas.microsoft.com/office/drawing/2014/main" id="{9C9FED33-C23B-40FE-A8C1-74C871BA99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1" name="Text Box 79">
          <a:extLst>
            <a:ext uri="{FF2B5EF4-FFF2-40B4-BE49-F238E27FC236}">
              <a16:creationId xmlns="" xmlns:a16="http://schemas.microsoft.com/office/drawing/2014/main" id="{D68489C9-8266-4FAD-B057-FDC81C4EC1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2" name="Text Box 78">
          <a:extLst>
            <a:ext uri="{FF2B5EF4-FFF2-40B4-BE49-F238E27FC236}">
              <a16:creationId xmlns="" xmlns:a16="http://schemas.microsoft.com/office/drawing/2014/main" id="{0FFA883F-60B0-4837-BC75-9AC536BD8E6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3" name="Text Box 79">
          <a:extLst>
            <a:ext uri="{FF2B5EF4-FFF2-40B4-BE49-F238E27FC236}">
              <a16:creationId xmlns="" xmlns:a16="http://schemas.microsoft.com/office/drawing/2014/main" id="{B0CB7B24-168D-405A-AD23-D256EFE2FF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4" name="Text Box 78">
          <a:extLst>
            <a:ext uri="{FF2B5EF4-FFF2-40B4-BE49-F238E27FC236}">
              <a16:creationId xmlns="" xmlns:a16="http://schemas.microsoft.com/office/drawing/2014/main" id="{8431FA8D-B01A-4990-A414-DA18351F42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5" name="Text Box 79">
          <a:extLst>
            <a:ext uri="{FF2B5EF4-FFF2-40B4-BE49-F238E27FC236}">
              <a16:creationId xmlns="" xmlns:a16="http://schemas.microsoft.com/office/drawing/2014/main" id="{1DAF6336-C53A-4555-8312-E62B5CD93F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6" name="Text Box 78">
          <a:extLst>
            <a:ext uri="{FF2B5EF4-FFF2-40B4-BE49-F238E27FC236}">
              <a16:creationId xmlns="" xmlns:a16="http://schemas.microsoft.com/office/drawing/2014/main" id="{05687C31-15B8-4946-89DB-02A793A18B1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7" name="Text Box 79">
          <a:extLst>
            <a:ext uri="{FF2B5EF4-FFF2-40B4-BE49-F238E27FC236}">
              <a16:creationId xmlns="" xmlns:a16="http://schemas.microsoft.com/office/drawing/2014/main" id="{B61C4A78-1C85-4CE2-9C6E-E5F82F9111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8" name="Text Box 78">
          <a:extLst>
            <a:ext uri="{FF2B5EF4-FFF2-40B4-BE49-F238E27FC236}">
              <a16:creationId xmlns="" xmlns:a16="http://schemas.microsoft.com/office/drawing/2014/main" id="{547F44AE-0B66-402B-B8F4-A4585D9B04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89" name="Text Box 79">
          <a:extLst>
            <a:ext uri="{FF2B5EF4-FFF2-40B4-BE49-F238E27FC236}">
              <a16:creationId xmlns="" xmlns:a16="http://schemas.microsoft.com/office/drawing/2014/main" id="{2EFF19CC-6F5C-4EA1-8D13-C576121BFD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0" name="Text Box 78">
          <a:extLst>
            <a:ext uri="{FF2B5EF4-FFF2-40B4-BE49-F238E27FC236}">
              <a16:creationId xmlns="" xmlns:a16="http://schemas.microsoft.com/office/drawing/2014/main" id="{6B0D5ED6-72DE-4C63-A8A9-1876530069C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1" name="Text Box 79">
          <a:extLst>
            <a:ext uri="{FF2B5EF4-FFF2-40B4-BE49-F238E27FC236}">
              <a16:creationId xmlns="" xmlns:a16="http://schemas.microsoft.com/office/drawing/2014/main" id="{7E4E3548-FF8A-469E-8CD4-2B5870AFAE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2" name="Text Box 78">
          <a:extLst>
            <a:ext uri="{FF2B5EF4-FFF2-40B4-BE49-F238E27FC236}">
              <a16:creationId xmlns="" xmlns:a16="http://schemas.microsoft.com/office/drawing/2014/main" id="{BE5CE003-0B15-4526-B531-1008B4173D7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3" name="Text Box 79">
          <a:extLst>
            <a:ext uri="{FF2B5EF4-FFF2-40B4-BE49-F238E27FC236}">
              <a16:creationId xmlns="" xmlns:a16="http://schemas.microsoft.com/office/drawing/2014/main" id="{434633A9-F6DB-4D29-82DE-1161BFDD57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4" name="Text Box 78">
          <a:extLst>
            <a:ext uri="{FF2B5EF4-FFF2-40B4-BE49-F238E27FC236}">
              <a16:creationId xmlns="" xmlns:a16="http://schemas.microsoft.com/office/drawing/2014/main" id="{327A03CB-16C4-41AD-BCD8-79121F415A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5" name="Text Box 79">
          <a:extLst>
            <a:ext uri="{FF2B5EF4-FFF2-40B4-BE49-F238E27FC236}">
              <a16:creationId xmlns="" xmlns:a16="http://schemas.microsoft.com/office/drawing/2014/main" id="{8905CAC3-CFFA-4A63-98F1-D087AA1386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6" name="Text Box 78">
          <a:extLst>
            <a:ext uri="{FF2B5EF4-FFF2-40B4-BE49-F238E27FC236}">
              <a16:creationId xmlns="" xmlns:a16="http://schemas.microsoft.com/office/drawing/2014/main" id="{E05A579B-9EF6-48FD-A249-309DFB70F75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7" name="Text Box 79">
          <a:extLst>
            <a:ext uri="{FF2B5EF4-FFF2-40B4-BE49-F238E27FC236}">
              <a16:creationId xmlns="" xmlns:a16="http://schemas.microsoft.com/office/drawing/2014/main" id="{A0EECD88-1FBB-44BC-96E5-2E3843AA41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8" name="Text Box 78">
          <a:extLst>
            <a:ext uri="{FF2B5EF4-FFF2-40B4-BE49-F238E27FC236}">
              <a16:creationId xmlns="" xmlns:a16="http://schemas.microsoft.com/office/drawing/2014/main" id="{9CB15A62-1945-4585-9954-AE34448C3B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399" name="Text Box 79">
          <a:extLst>
            <a:ext uri="{FF2B5EF4-FFF2-40B4-BE49-F238E27FC236}">
              <a16:creationId xmlns="" xmlns:a16="http://schemas.microsoft.com/office/drawing/2014/main" id="{FAD78B2D-E86A-48B3-8404-9B31869E87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0" name="Text Box 78">
          <a:extLst>
            <a:ext uri="{FF2B5EF4-FFF2-40B4-BE49-F238E27FC236}">
              <a16:creationId xmlns="" xmlns:a16="http://schemas.microsoft.com/office/drawing/2014/main" id="{840564A3-E3B8-4242-9D4B-BF41FD20EF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1" name="Text Box 79">
          <a:extLst>
            <a:ext uri="{FF2B5EF4-FFF2-40B4-BE49-F238E27FC236}">
              <a16:creationId xmlns="" xmlns:a16="http://schemas.microsoft.com/office/drawing/2014/main" id="{A1621CF6-C06C-4385-B1C0-EC17D3FBF2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2" name="Text Box 78">
          <a:extLst>
            <a:ext uri="{FF2B5EF4-FFF2-40B4-BE49-F238E27FC236}">
              <a16:creationId xmlns="" xmlns:a16="http://schemas.microsoft.com/office/drawing/2014/main" id="{026B46BC-1CB2-440C-A7D5-9956C27F1CF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3" name="Text Box 79">
          <a:extLst>
            <a:ext uri="{FF2B5EF4-FFF2-40B4-BE49-F238E27FC236}">
              <a16:creationId xmlns="" xmlns:a16="http://schemas.microsoft.com/office/drawing/2014/main" id="{C76593F3-61D1-4516-A6BD-C92F12A332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4" name="Text Box 78">
          <a:extLst>
            <a:ext uri="{FF2B5EF4-FFF2-40B4-BE49-F238E27FC236}">
              <a16:creationId xmlns="" xmlns:a16="http://schemas.microsoft.com/office/drawing/2014/main" id="{C56BA10B-B308-4E66-9F2A-277C30BED86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5" name="Text Box 79">
          <a:extLst>
            <a:ext uri="{FF2B5EF4-FFF2-40B4-BE49-F238E27FC236}">
              <a16:creationId xmlns="" xmlns:a16="http://schemas.microsoft.com/office/drawing/2014/main" id="{41539727-9E32-4361-A970-C307C2D480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6" name="Text Box 78">
          <a:extLst>
            <a:ext uri="{FF2B5EF4-FFF2-40B4-BE49-F238E27FC236}">
              <a16:creationId xmlns="" xmlns:a16="http://schemas.microsoft.com/office/drawing/2014/main" id="{F8DA00E5-7651-4C3C-999A-073CFBED57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7" name="Text Box 79">
          <a:extLst>
            <a:ext uri="{FF2B5EF4-FFF2-40B4-BE49-F238E27FC236}">
              <a16:creationId xmlns="" xmlns:a16="http://schemas.microsoft.com/office/drawing/2014/main" id="{1B48CAD1-0410-4D2A-999C-3F793F76BF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8" name="Text Box 78">
          <a:extLst>
            <a:ext uri="{FF2B5EF4-FFF2-40B4-BE49-F238E27FC236}">
              <a16:creationId xmlns="" xmlns:a16="http://schemas.microsoft.com/office/drawing/2014/main" id="{F9DDEF67-EAC5-429E-BFE1-BF7114FD49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09" name="Text Box 79">
          <a:extLst>
            <a:ext uri="{FF2B5EF4-FFF2-40B4-BE49-F238E27FC236}">
              <a16:creationId xmlns="" xmlns:a16="http://schemas.microsoft.com/office/drawing/2014/main" id="{F632ABF8-D493-4046-820B-E3B279905A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0" name="Text Box 78">
          <a:extLst>
            <a:ext uri="{FF2B5EF4-FFF2-40B4-BE49-F238E27FC236}">
              <a16:creationId xmlns="" xmlns:a16="http://schemas.microsoft.com/office/drawing/2014/main" id="{33AFF7D0-1100-4DE4-B67B-47F20D74B9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1" name="Text Box 79">
          <a:extLst>
            <a:ext uri="{FF2B5EF4-FFF2-40B4-BE49-F238E27FC236}">
              <a16:creationId xmlns="" xmlns:a16="http://schemas.microsoft.com/office/drawing/2014/main" id="{2F05D26C-8276-4070-ADF9-9E23C1CB7DD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2" name="Text Box 78">
          <a:extLst>
            <a:ext uri="{FF2B5EF4-FFF2-40B4-BE49-F238E27FC236}">
              <a16:creationId xmlns="" xmlns:a16="http://schemas.microsoft.com/office/drawing/2014/main" id="{65F0E652-946A-402F-A125-E7E9F0DCA2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3" name="Text Box 79">
          <a:extLst>
            <a:ext uri="{FF2B5EF4-FFF2-40B4-BE49-F238E27FC236}">
              <a16:creationId xmlns="" xmlns:a16="http://schemas.microsoft.com/office/drawing/2014/main" id="{4A87BB8B-98FC-4E95-8781-DEC21F37D9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4" name="Text Box 78">
          <a:extLst>
            <a:ext uri="{FF2B5EF4-FFF2-40B4-BE49-F238E27FC236}">
              <a16:creationId xmlns="" xmlns:a16="http://schemas.microsoft.com/office/drawing/2014/main" id="{B876D3C6-6FA4-45A2-BB56-714A667A4D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5" name="Text Box 79">
          <a:extLst>
            <a:ext uri="{FF2B5EF4-FFF2-40B4-BE49-F238E27FC236}">
              <a16:creationId xmlns="" xmlns:a16="http://schemas.microsoft.com/office/drawing/2014/main" id="{0783A4CD-C4AE-43F4-BD42-42224624F3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6" name="Text Box 78">
          <a:extLst>
            <a:ext uri="{FF2B5EF4-FFF2-40B4-BE49-F238E27FC236}">
              <a16:creationId xmlns="" xmlns:a16="http://schemas.microsoft.com/office/drawing/2014/main" id="{DF6A449F-F3B4-4D74-96E9-A9F1D77837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7" name="Text Box 79">
          <a:extLst>
            <a:ext uri="{FF2B5EF4-FFF2-40B4-BE49-F238E27FC236}">
              <a16:creationId xmlns="" xmlns:a16="http://schemas.microsoft.com/office/drawing/2014/main" id="{303EC2F1-CDCD-4CC1-B903-80A113D4F2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8" name="Text Box 78">
          <a:extLst>
            <a:ext uri="{FF2B5EF4-FFF2-40B4-BE49-F238E27FC236}">
              <a16:creationId xmlns="" xmlns:a16="http://schemas.microsoft.com/office/drawing/2014/main" id="{DD8D54EF-EC4B-41CD-82EE-5F57EDF4B5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19" name="Text Box 79">
          <a:extLst>
            <a:ext uri="{FF2B5EF4-FFF2-40B4-BE49-F238E27FC236}">
              <a16:creationId xmlns="" xmlns:a16="http://schemas.microsoft.com/office/drawing/2014/main" id="{02C697D9-A22F-42E7-9780-D122EAF864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0" name="Text Box 78">
          <a:extLst>
            <a:ext uri="{FF2B5EF4-FFF2-40B4-BE49-F238E27FC236}">
              <a16:creationId xmlns="" xmlns:a16="http://schemas.microsoft.com/office/drawing/2014/main" id="{D1E4BEFA-DDE3-4910-9A43-C3CD9D0AE3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1" name="Text Box 79">
          <a:extLst>
            <a:ext uri="{FF2B5EF4-FFF2-40B4-BE49-F238E27FC236}">
              <a16:creationId xmlns="" xmlns:a16="http://schemas.microsoft.com/office/drawing/2014/main" id="{DE6AADB1-5DDD-4738-ACD0-B795D12E6B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2" name="Text Box 78">
          <a:extLst>
            <a:ext uri="{FF2B5EF4-FFF2-40B4-BE49-F238E27FC236}">
              <a16:creationId xmlns="" xmlns:a16="http://schemas.microsoft.com/office/drawing/2014/main" id="{C299F761-DCE1-483E-A9B4-D9FA506F0D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3" name="Text Box 79">
          <a:extLst>
            <a:ext uri="{FF2B5EF4-FFF2-40B4-BE49-F238E27FC236}">
              <a16:creationId xmlns="" xmlns:a16="http://schemas.microsoft.com/office/drawing/2014/main" id="{5B38AFA6-46B4-475E-A54C-500260A7BA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4" name="Text Box 78">
          <a:extLst>
            <a:ext uri="{FF2B5EF4-FFF2-40B4-BE49-F238E27FC236}">
              <a16:creationId xmlns="" xmlns:a16="http://schemas.microsoft.com/office/drawing/2014/main" id="{44A3465B-EBAA-4135-8FF6-FE7F376145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5" name="Text Box 79">
          <a:extLst>
            <a:ext uri="{FF2B5EF4-FFF2-40B4-BE49-F238E27FC236}">
              <a16:creationId xmlns="" xmlns:a16="http://schemas.microsoft.com/office/drawing/2014/main" id="{880D400B-290A-4CA8-86C8-94A8127DE3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6" name="Text Box 78">
          <a:extLst>
            <a:ext uri="{FF2B5EF4-FFF2-40B4-BE49-F238E27FC236}">
              <a16:creationId xmlns="" xmlns:a16="http://schemas.microsoft.com/office/drawing/2014/main" id="{3E6F6C98-F53A-4F24-BB16-B0864360D1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7" name="Text Box 79">
          <a:extLst>
            <a:ext uri="{FF2B5EF4-FFF2-40B4-BE49-F238E27FC236}">
              <a16:creationId xmlns="" xmlns:a16="http://schemas.microsoft.com/office/drawing/2014/main" id="{CE43D266-1840-4C30-A882-DC4711030E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8" name="Text Box 78">
          <a:extLst>
            <a:ext uri="{FF2B5EF4-FFF2-40B4-BE49-F238E27FC236}">
              <a16:creationId xmlns="" xmlns:a16="http://schemas.microsoft.com/office/drawing/2014/main" id="{E02DCA68-21A5-4E57-8BF0-96A1E83D8D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29" name="Text Box 79">
          <a:extLst>
            <a:ext uri="{FF2B5EF4-FFF2-40B4-BE49-F238E27FC236}">
              <a16:creationId xmlns="" xmlns:a16="http://schemas.microsoft.com/office/drawing/2014/main" id="{C0E6CC94-D070-4C93-8982-CE48E18F9C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0" name="Text Box 78">
          <a:extLst>
            <a:ext uri="{FF2B5EF4-FFF2-40B4-BE49-F238E27FC236}">
              <a16:creationId xmlns="" xmlns:a16="http://schemas.microsoft.com/office/drawing/2014/main" id="{B3C912B2-C737-4D7F-9C8A-5137CD6949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1" name="Text Box 79">
          <a:extLst>
            <a:ext uri="{FF2B5EF4-FFF2-40B4-BE49-F238E27FC236}">
              <a16:creationId xmlns="" xmlns:a16="http://schemas.microsoft.com/office/drawing/2014/main" id="{94D777EB-FD43-40E9-8C08-AD51EEBA8C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2" name="Text Box 78">
          <a:extLst>
            <a:ext uri="{FF2B5EF4-FFF2-40B4-BE49-F238E27FC236}">
              <a16:creationId xmlns="" xmlns:a16="http://schemas.microsoft.com/office/drawing/2014/main" id="{DDB34EC1-FC54-4A40-BF08-A14E4EB6B0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3" name="Text Box 79">
          <a:extLst>
            <a:ext uri="{FF2B5EF4-FFF2-40B4-BE49-F238E27FC236}">
              <a16:creationId xmlns="" xmlns:a16="http://schemas.microsoft.com/office/drawing/2014/main" id="{4984FAD8-26D2-46BC-9511-5262D5B55C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4" name="Text Box 78">
          <a:extLst>
            <a:ext uri="{FF2B5EF4-FFF2-40B4-BE49-F238E27FC236}">
              <a16:creationId xmlns="" xmlns:a16="http://schemas.microsoft.com/office/drawing/2014/main" id="{4B75DD4C-588C-4D9B-8AD0-AF3AC2FAF1F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5" name="Text Box 79">
          <a:extLst>
            <a:ext uri="{FF2B5EF4-FFF2-40B4-BE49-F238E27FC236}">
              <a16:creationId xmlns="" xmlns:a16="http://schemas.microsoft.com/office/drawing/2014/main" id="{041BEA7B-BD96-42F3-B7A1-EA45668CC0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6" name="Text Box 78">
          <a:extLst>
            <a:ext uri="{FF2B5EF4-FFF2-40B4-BE49-F238E27FC236}">
              <a16:creationId xmlns="" xmlns:a16="http://schemas.microsoft.com/office/drawing/2014/main" id="{23C2DEFB-885A-4742-8DDB-660DC2C46E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7" name="Text Box 79">
          <a:extLst>
            <a:ext uri="{FF2B5EF4-FFF2-40B4-BE49-F238E27FC236}">
              <a16:creationId xmlns="" xmlns:a16="http://schemas.microsoft.com/office/drawing/2014/main" id="{5901CEBE-BF79-4293-8CE5-835FD07070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8" name="Text Box 78">
          <a:extLst>
            <a:ext uri="{FF2B5EF4-FFF2-40B4-BE49-F238E27FC236}">
              <a16:creationId xmlns="" xmlns:a16="http://schemas.microsoft.com/office/drawing/2014/main" id="{18CBE748-3DC6-44CC-9EAB-6378E3FCB6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39" name="Text Box 79">
          <a:extLst>
            <a:ext uri="{FF2B5EF4-FFF2-40B4-BE49-F238E27FC236}">
              <a16:creationId xmlns="" xmlns:a16="http://schemas.microsoft.com/office/drawing/2014/main" id="{7A0DAD9A-F0D9-4954-A064-8662DEC2DB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0" name="Text Box 78">
          <a:extLst>
            <a:ext uri="{FF2B5EF4-FFF2-40B4-BE49-F238E27FC236}">
              <a16:creationId xmlns="" xmlns:a16="http://schemas.microsoft.com/office/drawing/2014/main" id="{614C7127-9BBA-49F5-ACBF-38D132067C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1" name="Text Box 79">
          <a:extLst>
            <a:ext uri="{FF2B5EF4-FFF2-40B4-BE49-F238E27FC236}">
              <a16:creationId xmlns="" xmlns:a16="http://schemas.microsoft.com/office/drawing/2014/main" id="{4FE53D66-013B-440C-AEB4-6339C4FD51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2" name="Text Box 78">
          <a:extLst>
            <a:ext uri="{FF2B5EF4-FFF2-40B4-BE49-F238E27FC236}">
              <a16:creationId xmlns="" xmlns:a16="http://schemas.microsoft.com/office/drawing/2014/main" id="{909C7A6C-33DD-4CB6-9561-7B5DFDC213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3" name="Text Box 79">
          <a:extLst>
            <a:ext uri="{FF2B5EF4-FFF2-40B4-BE49-F238E27FC236}">
              <a16:creationId xmlns="" xmlns:a16="http://schemas.microsoft.com/office/drawing/2014/main" id="{E0EC5101-543A-42CD-9970-F5673D209B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4" name="Text Box 78">
          <a:extLst>
            <a:ext uri="{FF2B5EF4-FFF2-40B4-BE49-F238E27FC236}">
              <a16:creationId xmlns="" xmlns:a16="http://schemas.microsoft.com/office/drawing/2014/main" id="{17EF4A15-D8CC-4188-921A-743434D42B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5" name="Text Box 79">
          <a:extLst>
            <a:ext uri="{FF2B5EF4-FFF2-40B4-BE49-F238E27FC236}">
              <a16:creationId xmlns="" xmlns:a16="http://schemas.microsoft.com/office/drawing/2014/main" id="{1CF57D32-8A05-46B5-909F-718DDC850A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6" name="Text Box 78">
          <a:extLst>
            <a:ext uri="{FF2B5EF4-FFF2-40B4-BE49-F238E27FC236}">
              <a16:creationId xmlns="" xmlns:a16="http://schemas.microsoft.com/office/drawing/2014/main" id="{CE5A978E-9530-4830-AE39-70E2F2399D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7" name="Text Box 79">
          <a:extLst>
            <a:ext uri="{FF2B5EF4-FFF2-40B4-BE49-F238E27FC236}">
              <a16:creationId xmlns="" xmlns:a16="http://schemas.microsoft.com/office/drawing/2014/main" id="{8FFD59FE-F57E-49DA-85C7-CF3725AAF1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8" name="Text Box 78">
          <a:extLst>
            <a:ext uri="{FF2B5EF4-FFF2-40B4-BE49-F238E27FC236}">
              <a16:creationId xmlns="" xmlns:a16="http://schemas.microsoft.com/office/drawing/2014/main" id="{F664DF49-7608-43B9-81EA-49FA238595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49" name="Text Box 79">
          <a:extLst>
            <a:ext uri="{FF2B5EF4-FFF2-40B4-BE49-F238E27FC236}">
              <a16:creationId xmlns="" xmlns:a16="http://schemas.microsoft.com/office/drawing/2014/main" id="{705E2CC7-95E6-47C1-8A8C-E25FF5856E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0" name="Text Box 78">
          <a:extLst>
            <a:ext uri="{FF2B5EF4-FFF2-40B4-BE49-F238E27FC236}">
              <a16:creationId xmlns="" xmlns:a16="http://schemas.microsoft.com/office/drawing/2014/main" id="{A00CFDFD-DF89-40EF-AC50-0110300F51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1" name="Text Box 79">
          <a:extLst>
            <a:ext uri="{FF2B5EF4-FFF2-40B4-BE49-F238E27FC236}">
              <a16:creationId xmlns="" xmlns:a16="http://schemas.microsoft.com/office/drawing/2014/main" id="{5FB54860-7E79-4F25-95E0-6C09934E8A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2" name="Text Box 78">
          <a:extLst>
            <a:ext uri="{FF2B5EF4-FFF2-40B4-BE49-F238E27FC236}">
              <a16:creationId xmlns="" xmlns:a16="http://schemas.microsoft.com/office/drawing/2014/main" id="{9EABDE16-5D3C-42DC-8929-405305DCE3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3" name="Text Box 79">
          <a:extLst>
            <a:ext uri="{FF2B5EF4-FFF2-40B4-BE49-F238E27FC236}">
              <a16:creationId xmlns="" xmlns:a16="http://schemas.microsoft.com/office/drawing/2014/main" id="{1D0FDE04-E8CF-45E8-9635-023A590C79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4" name="Text Box 78">
          <a:extLst>
            <a:ext uri="{FF2B5EF4-FFF2-40B4-BE49-F238E27FC236}">
              <a16:creationId xmlns="" xmlns:a16="http://schemas.microsoft.com/office/drawing/2014/main" id="{DD777DBD-4FB6-4E5A-8796-06BE1CDF4E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5" name="Text Box 79">
          <a:extLst>
            <a:ext uri="{FF2B5EF4-FFF2-40B4-BE49-F238E27FC236}">
              <a16:creationId xmlns="" xmlns:a16="http://schemas.microsoft.com/office/drawing/2014/main" id="{3B525D4E-673B-4F68-A884-B618A096B3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6" name="Text Box 78">
          <a:extLst>
            <a:ext uri="{FF2B5EF4-FFF2-40B4-BE49-F238E27FC236}">
              <a16:creationId xmlns="" xmlns:a16="http://schemas.microsoft.com/office/drawing/2014/main" id="{F8F94D44-56D5-4DA2-93DA-1FD22EAD84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7" name="Text Box 79">
          <a:extLst>
            <a:ext uri="{FF2B5EF4-FFF2-40B4-BE49-F238E27FC236}">
              <a16:creationId xmlns="" xmlns:a16="http://schemas.microsoft.com/office/drawing/2014/main" id="{08CCA408-A827-48E0-99AA-B4C184FE93F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8" name="Text Box 78">
          <a:extLst>
            <a:ext uri="{FF2B5EF4-FFF2-40B4-BE49-F238E27FC236}">
              <a16:creationId xmlns="" xmlns:a16="http://schemas.microsoft.com/office/drawing/2014/main" id="{779371A3-89A2-49A6-B2C1-628B1564C9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59" name="Text Box 79">
          <a:extLst>
            <a:ext uri="{FF2B5EF4-FFF2-40B4-BE49-F238E27FC236}">
              <a16:creationId xmlns="" xmlns:a16="http://schemas.microsoft.com/office/drawing/2014/main" id="{792C3DF9-A114-4F57-8F44-CF6C97B341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0" name="Text Box 78">
          <a:extLst>
            <a:ext uri="{FF2B5EF4-FFF2-40B4-BE49-F238E27FC236}">
              <a16:creationId xmlns="" xmlns:a16="http://schemas.microsoft.com/office/drawing/2014/main" id="{DA853B63-3C8E-474C-8817-273B0FF731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1" name="Text Box 79">
          <a:extLst>
            <a:ext uri="{FF2B5EF4-FFF2-40B4-BE49-F238E27FC236}">
              <a16:creationId xmlns="" xmlns:a16="http://schemas.microsoft.com/office/drawing/2014/main" id="{380266FE-C82E-4E99-BD2D-559E66CEF6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2" name="Text Box 78">
          <a:extLst>
            <a:ext uri="{FF2B5EF4-FFF2-40B4-BE49-F238E27FC236}">
              <a16:creationId xmlns="" xmlns:a16="http://schemas.microsoft.com/office/drawing/2014/main" id="{C73A4069-5F09-4640-BBA1-E438B1A47E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3" name="Text Box 79">
          <a:extLst>
            <a:ext uri="{FF2B5EF4-FFF2-40B4-BE49-F238E27FC236}">
              <a16:creationId xmlns="" xmlns:a16="http://schemas.microsoft.com/office/drawing/2014/main" id="{0F3FB52A-B2EB-4D82-A8AB-B3477D5A24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4" name="Text Box 78">
          <a:extLst>
            <a:ext uri="{FF2B5EF4-FFF2-40B4-BE49-F238E27FC236}">
              <a16:creationId xmlns="" xmlns:a16="http://schemas.microsoft.com/office/drawing/2014/main" id="{94FB6D64-FE78-4C82-AF30-1CC8EF132F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5" name="Text Box 79">
          <a:extLst>
            <a:ext uri="{FF2B5EF4-FFF2-40B4-BE49-F238E27FC236}">
              <a16:creationId xmlns="" xmlns:a16="http://schemas.microsoft.com/office/drawing/2014/main" id="{F040E1CE-B34D-4CE8-88ED-7E848E6119B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6" name="Text Box 78">
          <a:extLst>
            <a:ext uri="{FF2B5EF4-FFF2-40B4-BE49-F238E27FC236}">
              <a16:creationId xmlns="" xmlns:a16="http://schemas.microsoft.com/office/drawing/2014/main" id="{CB406C36-4F33-4A91-95B7-1C5670EDCA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7" name="Text Box 79">
          <a:extLst>
            <a:ext uri="{FF2B5EF4-FFF2-40B4-BE49-F238E27FC236}">
              <a16:creationId xmlns="" xmlns:a16="http://schemas.microsoft.com/office/drawing/2014/main" id="{3987559E-1972-4A53-AEB4-5A21F7BE00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8" name="Text Box 78">
          <a:extLst>
            <a:ext uri="{FF2B5EF4-FFF2-40B4-BE49-F238E27FC236}">
              <a16:creationId xmlns="" xmlns:a16="http://schemas.microsoft.com/office/drawing/2014/main" id="{E590859E-3169-4F6B-B594-CADBC89620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69" name="Text Box 79">
          <a:extLst>
            <a:ext uri="{FF2B5EF4-FFF2-40B4-BE49-F238E27FC236}">
              <a16:creationId xmlns="" xmlns:a16="http://schemas.microsoft.com/office/drawing/2014/main" id="{5657C0BA-4923-425E-B180-ED2EBE4D36C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0" name="Text Box 78">
          <a:extLst>
            <a:ext uri="{FF2B5EF4-FFF2-40B4-BE49-F238E27FC236}">
              <a16:creationId xmlns="" xmlns:a16="http://schemas.microsoft.com/office/drawing/2014/main" id="{05B95A23-5B68-40CB-AC42-4C36125E16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1" name="Text Box 79">
          <a:extLst>
            <a:ext uri="{FF2B5EF4-FFF2-40B4-BE49-F238E27FC236}">
              <a16:creationId xmlns="" xmlns:a16="http://schemas.microsoft.com/office/drawing/2014/main" id="{DB691F38-DEE0-438F-82D6-F7B30B841C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2" name="Text Box 78">
          <a:extLst>
            <a:ext uri="{FF2B5EF4-FFF2-40B4-BE49-F238E27FC236}">
              <a16:creationId xmlns="" xmlns:a16="http://schemas.microsoft.com/office/drawing/2014/main" id="{D0FA76B4-AB4C-4286-9C29-5E01A09A4D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3" name="Text Box 79">
          <a:extLst>
            <a:ext uri="{FF2B5EF4-FFF2-40B4-BE49-F238E27FC236}">
              <a16:creationId xmlns="" xmlns:a16="http://schemas.microsoft.com/office/drawing/2014/main" id="{48F60EFF-F06E-491B-A46B-60E29830CD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4" name="Text Box 78">
          <a:extLst>
            <a:ext uri="{FF2B5EF4-FFF2-40B4-BE49-F238E27FC236}">
              <a16:creationId xmlns="" xmlns:a16="http://schemas.microsoft.com/office/drawing/2014/main" id="{A08C1E27-8F44-486F-B18B-218DA4BBCD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5" name="Text Box 79">
          <a:extLst>
            <a:ext uri="{FF2B5EF4-FFF2-40B4-BE49-F238E27FC236}">
              <a16:creationId xmlns="" xmlns:a16="http://schemas.microsoft.com/office/drawing/2014/main" id="{000F853E-B316-47EF-96BA-4821765A48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6" name="Text Box 78">
          <a:extLst>
            <a:ext uri="{FF2B5EF4-FFF2-40B4-BE49-F238E27FC236}">
              <a16:creationId xmlns="" xmlns:a16="http://schemas.microsoft.com/office/drawing/2014/main" id="{2969BBC9-B6D7-4F7E-9E97-E07493A932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7" name="Text Box 79">
          <a:extLst>
            <a:ext uri="{FF2B5EF4-FFF2-40B4-BE49-F238E27FC236}">
              <a16:creationId xmlns="" xmlns:a16="http://schemas.microsoft.com/office/drawing/2014/main" id="{22DB7A94-F8D1-40F0-AB9C-D4119743F5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8" name="Text Box 78">
          <a:extLst>
            <a:ext uri="{FF2B5EF4-FFF2-40B4-BE49-F238E27FC236}">
              <a16:creationId xmlns="" xmlns:a16="http://schemas.microsoft.com/office/drawing/2014/main" id="{A9C98DBB-E95D-41C9-BF62-E6E4FEAA28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79" name="Text Box 79">
          <a:extLst>
            <a:ext uri="{FF2B5EF4-FFF2-40B4-BE49-F238E27FC236}">
              <a16:creationId xmlns="" xmlns:a16="http://schemas.microsoft.com/office/drawing/2014/main" id="{CFC92993-2599-4152-B2B2-B030C9A81D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0" name="Text Box 78">
          <a:extLst>
            <a:ext uri="{FF2B5EF4-FFF2-40B4-BE49-F238E27FC236}">
              <a16:creationId xmlns="" xmlns:a16="http://schemas.microsoft.com/office/drawing/2014/main" id="{85DA9213-26BC-4315-9C94-56B4065FE5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1" name="Text Box 79">
          <a:extLst>
            <a:ext uri="{FF2B5EF4-FFF2-40B4-BE49-F238E27FC236}">
              <a16:creationId xmlns="" xmlns:a16="http://schemas.microsoft.com/office/drawing/2014/main" id="{258F3508-37B6-447A-A760-68E9F53908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2" name="Text Box 78">
          <a:extLst>
            <a:ext uri="{FF2B5EF4-FFF2-40B4-BE49-F238E27FC236}">
              <a16:creationId xmlns="" xmlns:a16="http://schemas.microsoft.com/office/drawing/2014/main" id="{D1BD9BDD-D428-4D36-86B1-90A59AD3A9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3" name="Text Box 79">
          <a:extLst>
            <a:ext uri="{FF2B5EF4-FFF2-40B4-BE49-F238E27FC236}">
              <a16:creationId xmlns="" xmlns:a16="http://schemas.microsoft.com/office/drawing/2014/main" id="{C6AF78B3-0311-4ADD-BF81-6858C3D445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4" name="Text Box 78">
          <a:extLst>
            <a:ext uri="{FF2B5EF4-FFF2-40B4-BE49-F238E27FC236}">
              <a16:creationId xmlns="" xmlns:a16="http://schemas.microsoft.com/office/drawing/2014/main" id="{A19F3749-D29B-4728-AEA1-01CECE8334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5" name="Text Box 79">
          <a:extLst>
            <a:ext uri="{FF2B5EF4-FFF2-40B4-BE49-F238E27FC236}">
              <a16:creationId xmlns="" xmlns:a16="http://schemas.microsoft.com/office/drawing/2014/main" id="{78D725E7-5A61-4EB3-A4E9-F625F93A60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6" name="Text Box 78">
          <a:extLst>
            <a:ext uri="{FF2B5EF4-FFF2-40B4-BE49-F238E27FC236}">
              <a16:creationId xmlns="" xmlns:a16="http://schemas.microsoft.com/office/drawing/2014/main" id="{3FF809B2-5199-482D-86E8-89EFAFEB66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7" name="Text Box 79">
          <a:extLst>
            <a:ext uri="{FF2B5EF4-FFF2-40B4-BE49-F238E27FC236}">
              <a16:creationId xmlns="" xmlns:a16="http://schemas.microsoft.com/office/drawing/2014/main" id="{A7F37425-5EB3-47F5-A1B1-D94DCBF1A3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8" name="Text Box 78">
          <a:extLst>
            <a:ext uri="{FF2B5EF4-FFF2-40B4-BE49-F238E27FC236}">
              <a16:creationId xmlns="" xmlns:a16="http://schemas.microsoft.com/office/drawing/2014/main" id="{289AADC3-12B0-4542-8D75-BD10A36E19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89" name="Text Box 79">
          <a:extLst>
            <a:ext uri="{FF2B5EF4-FFF2-40B4-BE49-F238E27FC236}">
              <a16:creationId xmlns="" xmlns:a16="http://schemas.microsoft.com/office/drawing/2014/main" id="{089247FB-FBAE-4327-BE5D-EB190BA9FF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0" name="Text Box 78">
          <a:extLst>
            <a:ext uri="{FF2B5EF4-FFF2-40B4-BE49-F238E27FC236}">
              <a16:creationId xmlns="" xmlns:a16="http://schemas.microsoft.com/office/drawing/2014/main" id="{2B8EC82D-118E-4D5F-9148-23E241460A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1" name="Text Box 79">
          <a:extLst>
            <a:ext uri="{FF2B5EF4-FFF2-40B4-BE49-F238E27FC236}">
              <a16:creationId xmlns="" xmlns:a16="http://schemas.microsoft.com/office/drawing/2014/main" id="{44756971-A3B9-4EA4-A33E-9FCB79AB52F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2" name="Text Box 78">
          <a:extLst>
            <a:ext uri="{FF2B5EF4-FFF2-40B4-BE49-F238E27FC236}">
              <a16:creationId xmlns="" xmlns:a16="http://schemas.microsoft.com/office/drawing/2014/main" id="{897BDBA7-5AA6-4309-B64E-AAAEF82738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3" name="Text Box 79">
          <a:extLst>
            <a:ext uri="{FF2B5EF4-FFF2-40B4-BE49-F238E27FC236}">
              <a16:creationId xmlns="" xmlns:a16="http://schemas.microsoft.com/office/drawing/2014/main" id="{DCD8EFCE-B676-4DF8-81FE-9C5246458D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4" name="Text Box 78">
          <a:extLst>
            <a:ext uri="{FF2B5EF4-FFF2-40B4-BE49-F238E27FC236}">
              <a16:creationId xmlns="" xmlns:a16="http://schemas.microsoft.com/office/drawing/2014/main" id="{17EDEF1A-1C38-4214-9823-D5F288D773F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5" name="Text Box 79">
          <a:extLst>
            <a:ext uri="{FF2B5EF4-FFF2-40B4-BE49-F238E27FC236}">
              <a16:creationId xmlns="" xmlns:a16="http://schemas.microsoft.com/office/drawing/2014/main" id="{12580E24-2EF0-4380-8746-C6CD04C477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6" name="Text Box 78">
          <a:extLst>
            <a:ext uri="{FF2B5EF4-FFF2-40B4-BE49-F238E27FC236}">
              <a16:creationId xmlns="" xmlns:a16="http://schemas.microsoft.com/office/drawing/2014/main" id="{6276DD57-22D5-4525-8E65-02EBF731E9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7" name="Text Box 79">
          <a:extLst>
            <a:ext uri="{FF2B5EF4-FFF2-40B4-BE49-F238E27FC236}">
              <a16:creationId xmlns="" xmlns:a16="http://schemas.microsoft.com/office/drawing/2014/main" id="{1759F9B0-6636-4374-9B86-CB3178B3E7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8" name="Text Box 78">
          <a:extLst>
            <a:ext uri="{FF2B5EF4-FFF2-40B4-BE49-F238E27FC236}">
              <a16:creationId xmlns="" xmlns:a16="http://schemas.microsoft.com/office/drawing/2014/main" id="{508E8A10-CF19-4156-9978-C52D70058C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499" name="Text Box 79">
          <a:extLst>
            <a:ext uri="{FF2B5EF4-FFF2-40B4-BE49-F238E27FC236}">
              <a16:creationId xmlns="" xmlns:a16="http://schemas.microsoft.com/office/drawing/2014/main" id="{312A4280-2634-48B8-AD04-581B2469D6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0" name="Text Box 78">
          <a:extLst>
            <a:ext uri="{FF2B5EF4-FFF2-40B4-BE49-F238E27FC236}">
              <a16:creationId xmlns="" xmlns:a16="http://schemas.microsoft.com/office/drawing/2014/main" id="{F010D14F-16FE-403F-B666-049DA18951F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1" name="Text Box 79">
          <a:extLst>
            <a:ext uri="{FF2B5EF4-FFF2-40B4-BE49-F238E27FC236}">
              <a16:creationId xmlns="" xmlns:a16="http://schemas.microsoft.com/office/drawing/2014/main" id="{952B0C0B-A210-4CEC-8B66-7D65D59135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2" name="Text Box 78">
          <a:extLst>
            <a:ext uri="{FF2B5EF4-FFF2-40B4-BE49-F238E27FC236}">
              <a16:creationId xmlns="" xmlns:a16="http://schemas.microsoft.com/office/drawing/2014/main" id="{56AC3A1B-BE24-4BB7-A063-5E9D5BDCDE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3" name="Text Box 79">
          <a:extLst>
            <a:ext uri="{FF2B5EF4-FFF2-40B4-BE49-F238E27FC236}">
              <a16:creationId xmlns="" xmlns:a16="http://schemas.microsoft.com/office/drawing/2014/main" id="{842CE464-7844-4473-910C-46F152DE8E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4" name="Text Box 78">
          <a:extLst>
            <a:ext uri="{FF2B5EF4-FFF2-40B4-BE49-F238E27FC236}">
              <a16:creationId xmlns="" xmlns:a16="http://schemas.microsoft.com/office/drawing/2014/main" id="{308E8EA4-6042-4387-8EB0-F580B8EDD35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5" name="Text Box 79">
          <a:extLst>
            <a:ext uri="{FF2B5EF4-FFF2-40B4-BE49-F238E27FC236}">
              <a16:creationId xmlns="" xmlns:a16="http://schemas.microsoft.com/office/drawing/2014/main" id="{58D24645-543D-4093-B4B8-B3E432668E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6" name="Text Box 78">
          <a:extLst>
            <a:ext uri="{FF2B5EF4-FFF2-40B4-BE49-F238E27FC236}">
              <a16:creationId xmlns="" xmlns:a16="http://schemas.microsoft.com/office/drawing/2014/main" id="{EE5214ED-1275-4FFF-9744-EDF1150836D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7" name="Text Box 79">
          <a:extLst>
            <a:ext uri="{FF2B5EF4-FFF2-40B4-BE49-F238E27FC236}">
              <a16:creationId xmlns="" xmlns:a16="http://schemas.microsoft.com/office/drawing/2014/main" id="{E294DDB8-BD67-4674-A3C3-B5FAF9F181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8" name="Text Box 78">
          <a:extLst>
            <a:ext uri="{FF2B5EF4-FFF2-40B4-BE49-F238E27FC236}">
              <a16:creationId xmlns="" xmlns:a16="http://schemas.microsoft.com/office/drawing/2014/main" id="{E9D084FA-F1C5-481C-85B8-8F20C93923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09" name="Text Box 79">
          <a:extLst>
            <a:ext uri="{FF2B5EF4-FFF2-40B4-BE49-F238E27FC236}">
              <a16:creationId xmlns="" xmlns:a16="http://schemas.microsoft.com/office/drawing/2014/main" id="{6322500B-C1DE-4EB3-AC81-59C42866FF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0" name="Text Box 78">
          <a:extLst>
            <a:ext uri="{FF2B5EF4-FFF2-40B4-BE49-F238E27FC236}">
              <a16:creationId xmlns="" xmlns:a16="http://schemas.microsoft.com/office/drawing/2014/main" id="{F2D064E1-1D5A-40E5-BC10-3CFEFA82BA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1" name="Text Box 79">
          <a:extLst>
            <a:ext uri="{FF2B5EF4-FFF2-40B4-BE49-F238E27FC236}">
              <a16:creationId xmlns="" xmlns:a16="http://schemas.microsoft.com/office/drawing/2014/main" id="{606EBE13-4019-4C0B-A975-D9167D004F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2" name="Text Box 78">
          <a:extLst>
            <a:ext uri="{FF2B5EF4-FFF2-40B4-BE49-F238E27FC236}">
              <a16:creationId xmlns="" xmlns:a16="http://schemas.microsoft.com/office/drawing/2014/main" id="{EC2AA316-7627-4FF6-8D75-D8AFC0DDB7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3" name="Text Box 79">
          <a:extLst>
            <a:ext uri="{FF2B5EF4-FFF2-40B4-BE49-F238E27FC236}">
              <a16:creationId xmlns="" xmlns:a16="http://schemas.microsoft.com/office/drawing/2014/main" id="{FDC2D718-8182-4E0C-A159-CCF3AFDFA0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4" name="Text Box 78">
          <a:extLst>
            <a:ext uri="{FF2B5EF4-FFF2-40B4-BE49-F238E27FC236}">
              <a16:creationId xmlns="" xmlns:a16="http://schemas.microsoft.com/office/drawing/2014/main" id="{FCAF4813-6010-48EE-BDDB-8508B50A1B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5" name="Text Box 79">
          <a:extLst>
            <a:ext uri="{FF2B5EF4-FFF2-40B4-BE49-F238E27FC236}">
              <a16:creationId xmlns="" xmlns:a16="http://schemas.microsoft.com/office/drawing/2014/main" id="{BEE16095-B6DD-4587-A646-7067BECFC1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6" name="Text Box 78">
          <a:extLst>
            <a:ext uri="{FF2B5EF4-FFF2-40B4-BE49-F238E27FC236}">
              <a16:creationId xmlns="" xmlns:a16="http://schemas.microsoft.com/office/drawing/2014/main" id="{B0EC1A02-ABD1-44AB-B6BE-A43D71E1C9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7" name="Text Box 79">
          <a:extLst>
            <a:ext uri="{FF2B5EF4-FFF2-40B4-BE49-F238E27FC236}">
              <a16:creationId xmlns="" xmlns:a16="http://schemas.microsoft.com/office/drawing/2014/main" id="{9DDEDA1E-F2AD-4BD1-A91E-650825EDED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8" name="Text Box 78">
          <a:extLst>
            <a:ext uri="{FF2B5EF4-FFF2-40B4-BE49-F238E27FC236}">
              <a16:creationId xmlns="" xmlns:a16="http://schemas.microsoft.com/office/drawing/2014/main" id="{E6CFDBA3-5833-487D-BC17-BF426EA7B0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19" name="Text Box 79">
          <a:extLst>
            <a:ext uri="{FF2B5EF4-FFF2-40B4-BE49-F238E27FC236}">
              <a16:creationId xmlns="" xmlns:a16="http://schemas.microsoft.com/office/drawing/2014/main" id="{40C46ADB-711F-442D-BE7A-9532AED238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0" name="Text Box 78">
          <a:extLst>
            <a:ext uri="{FF2B5EF4-FFF2-40B4-BE49-F238E27FC236}">
              <a16:creationId xmlns="" xmlns:a16="http://schemas.microsoft.com/office/drawing/2014/main" id="{E9F7FFA2-FF43-4285-8EC1-A6FE1B59F0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1" name="Text Box 79">
          <a:extLst>
            <a:ext uri="{FF2B5EF4-FFF2-40B4-BE49-F238E27FC236}">
              <a16:creationId xmlns="" xmlns:a16="http://schemas.microsoft.com/office/drawing/2014/main" id="{89B80136-2B9A-434D-9D7A-C22FC7F3C46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2" name="Text Box 78">
          <a:extLst>
            <a:ext uri="{FF2B5EF4-FFF2-40B4-BE49-F238E27FC236}">
              <a16:creationId xmlns="" xmlns:a16="http://schemas.microsoft.com/office/drawing/2014/main" id="{BCA3528B-4A3A-4FD3-859E-A9322DCF50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3" name="Text Box 79">
          <a:extLst>
            <a:ext uri="{FF2B5EF4-FFF2-40B4-BE49-F238E27FC236}">
              <a16:creationId xmlns="" xmlns:a16="http://schemas.microsoft.com/office/drawing/2014/main" id="{0CFF916C-7025-4D49-930C-4139DA7A5C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4" name="Text Box 78">
          <a:extLst>
            <a:ext uri="{FF2B5EF4-FFF2-40B4-BE49-F238E27FC236}">
              <a16:creationId xmlns="" xmlns:a16="http://schemas.microsoft.com/office/drawing/2014/main" id="{029A3D49-90A6-42F8-B16E-2CB02EFBF7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5" name="Text Box 79">
          <a:extLst>
            <a:ext uri="{FF2B5EF4-FFF2-40B4-BE49-F238E27FC236}">
              <a16:creationId xmlns="" xmlns:a16="http://schemas.microsoft.com/office/drawing/2014/main" id="{DBFBF0CB-60A2-4B50-A673-BE88C0CA61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6" name="Text Box 78">
          <a:extLst>
            <a:ext uri="{FF2B5EF4-FFF2-40B4-BE49-F238E27FC236}">
              <a16:creationId xmlns="" xmlns:a16="http://schemas.microsoft.com/office/drawing/2014/main" id="{7975ED82-0B53-46D9-B97A-0F2C3EC3C3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7" name="Text Box 79">
          <a:extLst>
            <a:ext uri="{FF2B5EF4-FFF2-40B4-BE49-F238E27FC236}">
              <a16:creationId xmlns="" xmlns:a16="http://schemas.microsoft.com/office/drawing/2014/main" id="{935F71E3-D516-4528-880A-74C78F7347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8" name="Text Box 78">
          <a:extLst>
            <a:ext uri="{FF2B5EF4-FFF2-40B4-BE49-F238E27FC236}">
              <a16:creationId xmlns="" xmlns:a16="http://schemas.microsoft.com/office/drawing/2014/main" id="{097458D1-70D3-4261-BB38-C7BCF63959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29" name="Text Box 79">
          <a:extLst>
            <a:ext uri="{FF2B5EF4-FFF2-40B4-BE49-F238E27FC236}">
              <a16:creationId xmlns="" xmlns:a16="http://schemas.microsoft.com/office/drawing/2014/main" id="{B6BE65C7-1DF0-4A1A-906D-2E755D2755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0" name="Text Box 78">
          <a:extLst>
            <a:ext uri="{FF2B5EF4-FFF2-40B4-BE49-F238E27FC236}">
              <a16:creationId xmlns="" xmlns:a16="http://schemas.microsoft.com/office/drawing/2014/main" id="{4A43AE4A-6EDD-4FB7-916E-66E3A792AF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1" name="Text Box 79">
          <a:extLst>
            <a:ext uri="{FF2B5EF4-FFF2-40B4-BE49-F238E27FC236}">
              <a16:creationId xmlns="" xmlns:a16="http://schemas.microsoft.com/office/drawing/2014/main" id="{496F6EF3-D304-44FA-B798-4DF3371211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2" name="Text Box 78">
          <a:extLst>
            <a:ext uri="{FF2B5EF4-FFF2-40B4-BE49-F238E27FC236}">
              <a16:creationId xmlns="" xmlns:a16="http://schemas.microsoft.com/office/drawing/2014/main" id="{109D6D0C-0734-4955-A572-15D4E8D579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3" name="Text Box 79">
          <a:extLst>
            <a:ext uri="{FF2B5EF4-FFF2-40B4-BE49-F238E27FC236}">
              <a16:creationId xmlns="" xmlns:a16="http://schemas.microsoft.com/office/drawing/2014/main" id="{106A8F5D-A0DA-42E2-AF43-0D23CDA9F8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4" name="Text Box 78">
          <a:extLst>
            <a:ext uri="{FF2B5EF4-FFF2-40B4-BE49-F238E27FC236}">
              <a16:creationId xmlns="" xmlns:a16="http://schemas.microsoft.com/office/drawing/2014/main" id="{F77ECC15-8DDB-4E1C-AA49-CBFB85AA82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5" name="Text Box 79">
          <a:extLst>
            <a:ext uri="{FF2B5EF4-FFF2-40B4-BE49-F238E27FC236}">
              <a16:creationId xmlns="" xmlns:a16="http://schemas.microsoft.com/office/drawing/2014/main" id="{BF6FA87A-38EE-4E89-8DF9-AC4AA567FB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6" name="Text Box 78">
          <a:extLst>
            <a:ext uri="{FF2B5EF4-FFF2-40B4-BE49-F238E27FC236}">
              <a16:creationId xmlns="" xmlns:a16="http://schemas.microsoft.com/office/drawing/2014/main" id="{D4FE7937-A741-400A-AC25-530F558F07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7" name="Text Box 79">
          <a:extLst>
            <a:ext uri="{FF2B5EF4-FFF2-40B4-BE49-F238E27FC236}">
              <a16:creationId xmlns="" xmlns:a16="http://schemas.microsoft.com/office/drawing/2014/main" id="{936FFE29-F0A9-4FA2-AC1B-245AFB27AC2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8" name="Text Box 78">
          <a:extLst>
            <a:ext uri="{FF2B5EF4-FFF2-40B4-BE49-F238E27FC236}">
              <a16:creationId xmlns="" xmlns:a16="http://schemas.microsoft.com/office/drawing/2014/main" id="{12E2D73A-6585-471F-8668-08A93E0C6D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39" name="Text Box 79">
          <a:extLst>
            <a:ext uri="{FF2B5EF4-FFF2-40B4-BE49-F238E27FC236}">
              <a16:creationId xmlns="" xmlns:a16="http://schemas.microsoft.com/office/drawing/2014/main" id="{CA903449-B93C-4D6C-8D29-C86ACC3ED7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0" name="Text Box 78">
          <a:extLst>
            <a:ext uri="{FF2B5EF4-FFF2-40B4-BE49-F238E27FC236}">
              <a16:creationId xmlns="" xmlns:a16="http://schemas.microsoft.com/office/drawing/2014/main" id="{A49681D3-2175-4AA5-9ACE-05E84EE1F9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1" name="Text Box 79">
          <a:extLst>
            <a:ext uri="{FF2B5EF4-FFF2-40B4-BE49-F238E27FC236}">
              <a16:creationId xmlns="" xmlns:a16="http://schemas.microsoft.com/office/drawing/2014/main" id="{5D999DD1-CF18-4071-B8FC-199CCAE4B2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2" name="Text Box 78">
          <a:extLst>
            <a:ext uri="{FF2B5EF4-FFF2-40B4-BE49-F238E27FC236}">
              <a16:creationId xmlns="" xmlns:a16="http://schemas.microsoft.com/office/drawing/2014/main" id="{C88A5210-9C42-4753-9F04-07E07128EB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3" name="Text Box 79">
          <a:extLst>
            <a:ext uri="{FF2B5EF4-FFF2-40B4-BE49-F238E27FC236}">
              <a16:creationId xmlns="" xmlns:a16="http://schemas.microsoft.com/office/drawing/2014/main" id="{658EA064-AA07-4A54-A7AE-316A28A343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4" name="Text Box 78">
          <a:extLst>
            <a:ext uri="{FF2B5EF4-FFF2-40B4-BE49-F238E27FC236}">
              <a16:creationId xmlns="" xmlns:a16="http://schemas.microsoft.com/office/drawing/2014/main" id="{9461779B-BDCB-4ED6-8C7B-BEA8BBCA81C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5" name="Text Box 79">
          <a:extLst>
            <a:ext uri="{FF2B5EF4-FFF2-40B4-BE49-F238E27FC236}">
              <a16:creationId xmlns="" xmlns:a16="http://schemas.microsoft.com/office/drawing/2014/main" id="{CF2AA47A-0F14-4051-BF60-6C3B69C4C8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6" name="Text Box 78">
          <a:extLst>
            <a:ext uri="{FF2B5EF4-FFF2-40B4-BE49-F238E27FC236}">
              <a16:creationId xmlns="" xmlns:a16="http://schemas.microsoft.com/office/drawing/2014/main" id="{915E6DA9-149E-4D71-B8F3-63D5F3CF24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7" name="Text Box 79">
          <a:extLst>
            <a:ext uri="{FF2B5EF4-FFF2-40B4-BE49-F238E27FC236}">
              <a16:creationId xmlns="" xmlns:a16="http://schemas.microsoft.com/office/drawing/2014/main" id="{B750B469-B073-4266-93C8-65B1B7380D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8" name="Text Box 78">
          <a:extLst>
            <a:ext uri="{FF2B5EF4-FFF2-40B4-BE49-F238E27FC236}">
              <a16:creationId xmlns="" xmlns:a16="http://schemas.microsoft.com/office/drawing/2014/main" id="{BF1AD2DE-65B6-43FD-B3AB-14B432631F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49" name="Text Box 79">
          <a:extLst>
            <a:ext uri="{FF2B5EF4-FFF2-40B4-BE49-F238E27FC236}">
              <a16:creationId xmlns="" xmlns:a16="http://schemas.microsoft.com/office/drawing/2014/main" id="{ED2A62FA-7A2D-4F77-8660-BD91416F66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0" name="Text Box 78">
          <a:extLst>
            <a:ext uri="{FF2B5EF4-FFF2-40B4-BE49-F238E27FC236}">
              <a16:creationId xmlns="" xmlns:a16="http://schemas.microsoft.com/office/drawing/2014/main" id="{03596027-6351-4385-9F9D-616B72C93A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1" name="Text Box 79">
          <a:extLst>
            <a:ext uri="{FF2B5EF4-FFF2-40B4-BE49-F238E27FC236}">
              <a16:creationId xmlns="" xmlns:a16="http://schemas.microsoft.com/office/drawing/2014/main" id="{1809EBB2-C597-4C31-BA58-67B35B1F8B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2" name="Text Box 78">
          <a:extLst>
            <a:ext uri="{FF2B5EF4-FFF2-40B4-BE49-F238E27FC236}">
              <a16:creationId xmlns="" xmlns:a16="http://schemas.microsoft.com/office/drawing/2014/main" id="{FFB8824F-A908-4EB9-B873-9FA0897BF0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3" name="Text Box 79">
          <a:extLst>
            <a:ext uri="{FF2B5EF4-FFF2-40B4-BE49-F238E27FC236}">
              <a16:creationId xmlns="" xmlns:a16="http://schemas.microsoft.com/office/drawing/2014/main" id="{FDA3418D-7DB1-4D5B-945F-AA186C108A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4" name="Text Box 78">
          <a:extLst>
            <a:ext uri="{FF2B5EF4-FFF2-40B4-BE49-F238E27FC236}">
              <a16:creationId xmlns="" xmlns:a16="http://schemas.microsoft.com/office/drawing/2014/main" id="{398D1908-D945-4BD7-86B6-2775E4A8ED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5" name="Text Box 79">
          <a:extLst>
            <a:ext uri="{FF2B5EF4-FFF2-40B4-BE49-F238E27FC236}">
              <a16:creationId xmlns="" xmlns:a16="http://schemas.microsoft.com/office/drawing/2014/main" id="{2F26716D-4B07-4EAE-B9B4-88D383EDC5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6" name="Text Box 78">
          <a:extLst>
            <a:ext uri="{FF2B5EF4-FFF2-40B4-BE49-F238E27FC236}">
              <a16:creationId xmlns="" xmlns:a16="http://schemas.microsoft.com/office/drawing/2014/main" id="{84F0BE35-3A11-43E6-80B9-08DD4C9477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7" name="Text Box 79">
          <a:extLst>
            <a:ext uri="{FF2B5EF4-FFF2-40B4-BE49-F238E27FC236}">
              <a16:creationId xmlns="" xmlns:a16="http://schemas.microsoft.com/office/drawing/2014/main" id="{6AABFC82-72D9-44F4-B16E-0227B2D938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8" name="Text Box 78">
          <a:extLst>
            <a:ext uri="{FF2B5EF4-FFF2-40B4-BE49-F238E27FC236}">
              <a16:creationId xmlns="" xmlns:a16="http://schemas.microsoft.com/office/drawing/2014/main" id="{A31B16F4-3155-4F58-9239-29DAEC77A9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59" name="Text Box 79">
          <a:extLst>
            <a:ext uri="{FF2B5EF4-FFF2-40B4-BE49-F238E27FC236}">
              <a16:creationId xmlns="" xmlns:a16="http://schemas.microsoft.com/office/drawing/2014/main" id="{9BC986B3-A667-497B-B24C-A2891A9E15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0" name="Text Box 78">
          <a:extLst>
            <a:ext uri="{FF2B5EF4-FFF2-40B4-BE49-F238E27FC236}">
              <a16:creationId xmlns="" xmlns:a16="http://schemas.microsoft.com/office/drawing/2014/main" id="{3816A395-3271-4132-8F96-D5874C8E83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1" name="Text Box 79">
          <a:extLst>
            <a:ext uri="{FF2B5EF4-FFF2-40B4-BE49-F238E27FC236}">
              <a16:creationId xmlns="" xmlns:a16="http://schemas.microsoft.com/office/drawing/2014/main" id="{EDFA387D-275B-4EE0-A045-1A793775DE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2" name="Text Box 78">
          <a:extLst>
            <a:ext uri="{FF2B5EF4-FFF2-40B4-BE49-F238E27FC236}">
              <a16:creationId xmlns="" xmlns:a16="http://schemas.microsoft.com/office/drawing/2014/main" id="{D7589206-560E-41B6-B4F3-69EA7FE0AA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3" name="Text Box 79">
          <a:extLst>
            <a:ext uri="{FF2B5EF4-FFF2-40B4-BE49-F238E27FC236}">
              <a16:creationId xmlns="" xmlns:a16="http://schemas.microsoft.com/office/drawing/2014/main" id="{D55B085E-6D73-476D-BF79-6479F81BC5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4" name="Text Box 78">
          <a:extLst>
            <a:ext uri="{FF2B5EF4-FFF2-40B4-BE49-F238E27FC236}">
              <a16:creationId xmlns="" xmlns:a16="http://schemas.microsoft.com/office/drawing/2014/main" id="{3BA70409-5837-4BED-9A8C-EAE81113BB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5" name="Text Box 79">
          <a:extLst>
            <a:ext uri="{FF2B5EF4-FFF2-40B4-BE49-F238E27FC236}">
              <a16:creationId xmlns="" xmlns:a16="http://schemas.microsoft.com/office/drawing/2014/main" id="{7370B37A-A3D9-4CC2-8D72-89939DE87D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6" name="Text Box 78">
          <a:extLst>
            <a:ext uri="{FF2B5EF4-FFF2-40B4-BE49-F238E27FC236}">
              <a16:creationId xmlns="" xmlns:a16="http://schemas.microsoft.com/office/drawing/2014/main" id="{89CE50C6-083B-48A1-9E34-71E9752A8E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7" name="Text Box 79">
          <a:extLst>
            <a:ext uri="{FF2B5EF4-FFF2-40B4-BE49-F238E27FC236}">
              <a16:creationId xmlns="" xmlns:a16="http://schemas.microsoft.com/office/drawing/2014/main" id="{536A8081-D25A-489D-8DF9-7720240CDA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8" name="Text Box 78">
          <a:extLst>
            <a:ext uri="{FF2B5EF4-FFF2-40B4-BE49-F238E27FC236}">
              <a16:creationId xmlns="" xmlns:a16="http://schemas.microsoft.com/office/drawing/2014/main" id="{15AAF9B0-2638-4602-BE91-D688115F7E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69" name="Text Box 79">
          <a:extLst>
            <a:ext uri="{FF2B5EF4-FFF2-40B4-BE49-F238E27FC236}">
              <a16:creationId xmlns="" xmlns:a16="http://schemas.microsoft.com/office/drawing/2014/main" id="{AE30219D-BE4E-4987-A85D-6F102177BE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0" name="Text Box 78">
          <a:extLst>
            <a:ext uri="{FF2B5EF4-FFF2-40B4-BE49-F238E27FC236}">
              <a16:creationId xmlns="" xmlns:a16="http://schemas.microsoft.com/office/drawing/2014/main" id="{2F83776A-5AD6-457D-9D5D-8DCF51A7A9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1" name="Text Box 79">
          <a:extLst>
            <a:ext uri="{FF2B5EF4-FFF2-40B4-BE49-F238E27FC236}">
              <a16:creationId xmlns="" xmlns:a16="http://schemas.microsoft.com/office/drawing/2014/main" id="{A4B3793A-0DA6-4B46-AFDD-D5F8BBFE44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2" name="Text Box 78">
          <a:extLst>
            <a:ext uri="{FF2B5EF4-FFF2-40B4-BE49-F238E27FC236}">
              <a16:creationId xmlns="" xmlns:a16="http://schemas.microsoft.com/office/drawing/2014/main" id="{000F8221-A4D5-45C5-88EC-7E735F85A4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3" name="Text Box 79">
          <a:extLst>
            <a:ext uri="{FF2B5EF4-FFF2-40B4-BE49-F238E27FC236}">
              <a16:creationId xmlns="" xmlns:a16="http://schemas.microsoft.com/office/drawing/2014/main" id="{C611B7AF-91F1-4B95-BD41-8C26C18962F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4" name="Text Box 78">
          <a:extLst>
            <a:ext uri="{FF2B5EF4-FFF2-40B4-BE49-F238E27FC236}">
              <a16:creationId xmlns="" xmlns:a16="http://schemas.microsoft.com/office/drawing/2014/main" id="{878736EC-3486-41DB-AEF1-26F351AE95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5" name="Text Box 79">
          <a:extLst>
            <a:ext uri="{FF2B5EF4-FFF2-40B4-BE49-F238E27FC236}">
              <a16:creationId xmlns="" xmlns:a16="http://schemas.microsoft.com/office/drawing/2014/main" id="{A6130273-B5AA-43D5-A180-5360950E66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6" name="Text Box 78">
          <a:extLst>
            <a:ext uri="{FF2B5EF4-FFF2-40B4-BE49-F238E27FC236}">
              <a16:creationId xmlns="" xmlns:a16="http://schemas.microsoft.com/office/drawing/2014/main" id="{443469B9-B39F-492B-A2CB-35D361A87AF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7" name="Text Box 79">
          <a:extLst>
            <a:ext uri="{FF2B5EF4-FFF2-40B4-BE49-F238E27FC236}">
              <a16:creationId xmlns="" xmlns:a16="http://schemas.microsoft.com/office/drawing/2014/main" id="{DE281540-C850-4B74-B38C-18A94A7170A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8" name="Text Box 78">
          <a:extLst>
            <a:ext uri="{FF2B5EF4-FFF2-40B4-BE49-F238E27FC236}">
              <a16:creationId xmlns="" xmlns:a16="http://schemas.microsoft.com/office/drawing/2014/main" id="{E7C7D65B-E655-4157-825C-DD783846E0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79" name="Text Box 79">
          <a:extLst>
            <a:ext uri="{FF2B5EF4-FFF2-40B4-BE49-F238E27FC236}">
              <a16:creationId xmlns="" xmlns:a16="http://schemas.microsoft.com/office/drawing/2014/main" id="{363FCB46-FBD2-477B-AA10-F379F52416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0" name="Text Box 78">
          <a:extLst>
            <a:ext uri="{FF2B5EF4-FFF2-40B4-BE49-F238E27FC236}">
              <a16:creationId xmlns="" xmlns:a16="http://schemas.microsoft.com/office/drawing/2014/main" id="{8EEF5E97-E21A-417C-94FB-2A7F02DABDE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1" name="Text Box 79">
          <a:extLst>
            <a:ext uri="{FF2B5EF4-FFF2-40B4-BE49-F238E27FC236}">
              <a16:creationId xmlns="" xmlns:a16="http://schemas.microsoft.com/office/drawing/2014/main" id="{35DC7DFD-73B5-41C1-AD1A-2B6B059EE1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2" name="Text Box 78">
          <a:extLst>
            <a:ext uri="{FF2B5EF4-FFF2-40B4-BE49-F238E27FC236}">
              <a16:creationId xmlns="" xmlns:a16="http://schemas.microsoft.com/office/drawing/2014/main" id="{6312DCD1-F32F-482D-A4E1-B9688FD9634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3" name="Text Box 79">
          <a:extLst>
            <a:ext uri="{FF2B5EF4-FFF2-40B4-BE49-F238E27FC236}">
              <a16:creationId xmlns="" xmlns:a16="http://schemas.microsoft.com/office/drawing/2014/main" id="{8CC98501-716A-4F7A-992D-8F2200F4E0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4" name="Text Box 78">
          <a:extLst>
            <a:ext uri="{FF2B5EF4-FFF2-40B4-BE49-F238E27FC236}">
              <a16:creationId xmlns="" xmlns:a16="http://schemas.microsoft.com/office/drawing/2014/main" id="{E61F8640-E2F6-4603-A8CB-7BFE7CC66D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5" name="Text Box 79">
          <a:extLst>
            <a:ext uri="{FF2B5EF4-FFF2-40B4-BE49-F238E27FC236}">
              <a16:creationId xmlns="" xmlns:a16="http://schemas.microsoft.com/office/drawing/2014/main" id="{BD67C4D6-813F-405A-A7B5-51C170482A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6" name="Text Box 78">
          <a:extLst>
            <a:ext uri="{FF2B5EF4-FFF2-40B4-BE49-F238E27FC236}">
              <a16:creationId xmlns="" xmlns:a16="http://schemas.microsoft.com/office/drawing/2014/main" id="{11C0B260-A332-47E2-B02F-D1914BB872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7" name="Text Box 79">
          <a:extLst>
            <a:ext uri="{FF2B5EF4-FFF2-40B4-BE49-F238E27FC236}">
              <a16:creationId xmlns="" xmlns:a16="http://schemas.microsoft.com/office/drawing/2014/main" id="{D5C910AE-91D9-4B34-B1D7-DD04F2B905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8" name="Text Box 78">
          <a:extLst>
            <a:ext uri="{FF2B5EF4-FFF2-40B4-BE49-F238E27FC236}">
              <a16:creationId xmlns="" xmlns:a16="http://schemas.microsoft.com/office/drawing/2014/main" id="{7BFA7076-490A-446E-BF5C-67EBF436AF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89" name="Text Box 79">
          <a:extLst>
            <a:ext uri="{FF2B5EF4-FFF2-40B4-BE49-F238E27FC236}">
              <a16:creationId xmlns="" xmlns:a16="http://schemas.microsoft.com/office/drawing/2014/main" id="{AA4D07F5-108E-431F-BECC-9C1F8316D7A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0" name="Text Box 78">
          <a:extLst>
            <a:ext uri="{FF2B5EF4-FFF2-40B4-BE49-F238E27FC236}">
              <a16:creationId xmlns="" xmlns:a16="http://schemas.microsoft.com/office/drawing/2014/main" id="{771EB6DA-F48B-458A-9565-9420D4D8FA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1" name="Text Box 79">
          <a:extLst>
            <a:ext uri="{FF2B5EF4-FFF2-40B4-BE49-F238E27FC236}">
              <a16:creationId xmlns="" xmlns:a16="http://schemas.microsoft.com/office/drawing/2014/main" id="{061C3EB9-FBFC-43D0-B5A6-F03A7EBA0F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2" name="Text Box 78">
          <a:extLst>
            <a:ext uri="{FF2B5EF4-FFF2-40B4-BE49-F238E27FC236}">
              <a16:creationId xmlns="" xmlns:a16="http://schemas.microsoft.com/office/drawing/2014/main" id="{05AB8662-9619-4442-A5A4-1B806B952D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3" name="Text Box 79">
          <a:extLst>
            <a:ext uri="{FF2B5EF4-FFF2-40B4-BE49-F238E27FC236}">
              <a16:creationId xmlns="" xmlns:a16="http://schemas.microsoft.com/office/drawing/2014/main" id="{661835CC-64F9-4325-B5AD-CE2A2E1E58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4" name="Text Box 78">
          <a:extLst>
            <a:ext uri="{FF2B5EF4-FFF2-40B4-BE49-F238E27FC236}">
              <a16:creationId xmlns="" xmlns:a16="http://schemas.microsoft.com/office/drawing/2014/main" id="{83BB0B82-2516-40D0-B2A3-71E00C3619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5" name="Text Box 79">
          <a:extLst>
            <a:ext uri="{FF2B5EF4-FFF2-40B4-BE49-F238E27FC236}">
              <a16:creationId xmlns="" xmlns:a16="http://schemas.microsoft.com/office/drawing/2014/main" id="{F2A3875D-6998-4369-9776-B6CBE424282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6" name="Text Box 78">
          <a:extLst>
            <a:ext uri="{FF2B5EF4-FFF2-40B4-BE49-F238E27FC236}">
              <a16:creationId xmlns="" xmlns:a16="http://schemas.microsoft.com/office/drawing/2014/main" id="{6E79F3CE-E7AB-448B-A0FD-604CFBFA367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7" name="Text Box 79">
          <a:extLst>
            <a:ext uri="{FF2B5EF4-FFF2-40B4-BE49-F238E27FC236}">
              <a16:creationId xmlns="" xmlns:a16="http://schemas.microsoft.com/office/drawing/2014/main" id="{3AA54061-728D-4692-A36E-5464FA90B5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8" name="Text Box 78">
          <a:extLst>
            <a:ext uri="{FF2B5EF4-FFF2-40B4-BE49-F238E27FC236}">
              <a16:creationId xmlns="" xmlns:a16="http://schemas.microsoft.com/office/drawing/2014/main" id="{77C82157-8B63-48F3-A89E-783CEFC9D2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599" name="Text Box 79">
          <a:extLst>
            <a:ext uri="{FF2B5EF4-FFF2-40B4-BE49-F238E27FC236}">
              <a16:creationId xmlns="" xmlns:a16="http://schemas.microsoft.com/office/drawing/2014/main" id="{0FB3A38D-CAC6-41CB-B4E0-E159EEE9DB2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0" name="Text Box 78">
          <a:extLst>
            <a:ext uri="{FF2B5EF4-FFF2-40B4-BE49-F238E27FC236}">
              <a16:creationId xmlns="" xmlns:a16="http://schemas.microsoft.com/office/drawing/2014/main" id="{22A41C44-21DD-42EE-A2E8-ECA46D3F73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1" name="Text Box 79">
          <a:extLst>
            <a:ext uri="{FF2B5EF4-FFF2-40B4-BE49-F238E27FC236}">
              <a16:creationId xmlns="" xmlns:a16="http://schemas.microsoft.com/office/drawing/2014/main" id="{2834BB1A-6DD2-49B5-8250-C71B4AAF88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2" name="Text Box 78">
          <a:extLst>
            <a:ext uri="{FF2B5EF4-FFF2-40B4-BE49-F238E27FC236}">
              <a16:creationId xmlns="" xmlns:a16="http://schemas.microsoft.com/office/drawing/2014/main" id="{C1E0C71D-3CFA-4130-8ED3-76B851ECF2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3" name="Text Box 79">
          <a:extLst>
            <a:ext uri="{FF2B5EF4-FFF2-40B4-BE49-F238E27FC236}">
              <a16:creationId xmlns="" xmlns:a16="http://schemas.microsoft.com/office/drawing/2014/main" id="{12BCE519-579B-45D8-92E0-410FD2A1E73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4" name="Text Box 78">
          <a:extLst>
            <a:ext uri="{FF2B5EF4-FFF2-40B4-BE49-F238E27FC236}">
              <a16:creationId xmlns="" xmlns:a16="http://schemas.microsoft.com/office/drawing/2014/main" id="{161B4D0E-BDE5-4A0D-9E59-B47194AD6F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5" name="Text Box 79">
          <a:extLst>
            <a:ext uri="{FF2B5EF4-FFF2-40B4-BE49-F238E27FC236}">
              <a16:creationId xmlns="" xmlns:a16="http://schemas.microsoft.com/office/drawing/2014/main" id="{99B4B76D-DC2B-4FBF-B491-4087D345EE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6" name="Text Box 78">
          <a:extLst>
            <a:ext uri="{FF2B5EF4-FFF2-40B4-BE49-F238E27FC236}">
              <a16:creationId xmlns="" xmlns:a16="http://schemas.microsoft.com/office/drawing/2014/main" id="{BBDDE790-511E-4142-B0B2-651F057B3B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7" name="Text Box 79">
          <a:extLst>
            <a:ext uri="{FF2B5EF4-FFF2-40B4-BE49-F238E27FC236}">
              <a16:creationId xmlns="" xmlns:a16="http://schemas.microsoft.com/office/drawing/2014/main" id="{16E6CEE0-4B81-48C4-AA0B-600EFE8BD5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8" name="Text Box 78">
          <a:extLst>
            <a:ext uri="{FF2B5EF4-FFF2-40B4-BE49-F238E27FC236}">
              <a16:creationId xmlns="" xmlns:a16="http://schemas.microsoft.com/office/drawing/2014/main" id="{D96EE0BF-222B-4994-900E-FC295CAD13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09" name="Text Box 79">
          <a:extLst>
            <a:ext uri="{FF2B5EF4-FFF2-40B4-BE49-F238E27FC236}">
              <a16:creationId xmlns="" xmlns:a16="http://schemas.microsoft.com/office/drawing/2014/main" id="{F311A68A-98E9-470A-8F7D-56CA22B426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0" name="Text Box 78">
          <a:extLst>
            <a:ext uri="{FF2B5EF4-FFF2-40B4-BE49-F238E27FC236}">
              <a16:creationId xmlns="" xmlns:a16="http://schemas.microsoft.com/office/drawing/2014/main" id="{0A2F3163-142C-43AA-BEA4-1E618D4B9DB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1" name="Text Box 79">
          <a:extLst>
            <a:ext uri="{FF2B5EF4-FFF2-40B4-BE49-F238E27FC236}">
              <a16:creationId xmlns="" xmlns:a16="http://schemas.microsoft.com/office/drawing/2014/main" id="{824F84D1-B414-4E3C-A24E-FDEE91AB7C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2" name="Text Box 78">
          <a:extLst>
            <a:ext uri="{FF2B5EF4-FFF2-40B4-BE49-F238E27FC236}">
              <a16:creationId xmlns="" xmlns:a16="http://schemas.microsoft.com/office/drawing/2014/main" id="{7CB8F2BB-DC44-4E49-ACF6-A5C88734A7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3" name="Text Box 79">
          <a:extLst>
            <a:ext uri="{FF2B5EF4-FFF2-40B4-BE49-F238E27FC236}">
              <a16:creationId xmlns="" xmlns:a16="http://schemas.microsoft.com/office/drawing/2014/main" id="{67D96283-AFAE-4978-BC0D-AB39135CE0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4" name="Text Box 78">
          <a:extLst>
            <a:ext uri="{FF2B5EF4-FFF2-40B4-BE49-F238E27FC236}">
              <a16:creationId xmlns="" xmlns:a16="http://schemas.microsoft.com/office/drawing/2014/main" id="{3FD68F69-C871-4816-B035-5A1B31B526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5" name="Text Box 79">
          <a:extLst>
            <a:ext uri="{FF2B5EF4-FFF2-40B4-BE49-F238E27FC236}">
              <a16:creationId xmlns="" xmlns:a16="http://schemas.microsoft.com/office/drawing/2014/main" id="{BFF17D66-DAE9-4892-AA5F-720892B4C5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6" name="Text Box 78">
          <a:extLst>
            <a:ext uri="{FF2B5EF4-FFF2-40B4-BE49-F238E27FC236}">
              <a16:creationId xmlns="" xmlns:a16="http://schemas.microsoft.com/office/drawing/2014/main" id="{85A74614-0AD7-4C5F-9777-F89B32922B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7" name="Text Box 79">
          <a:extLst>
            <a:ext uri="{FF2B5EF4-FFF2-40B4-BE49-F238E27FC236}">
              <a16:creationId xmlns="" xmlns:a16="http://schemas.microsoft.com/office/drawing/2014/main" id="{8ECB890D-FF1E-41CE-83A9-FFB1FC1DA7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8" name="Text Box 78">
          <a:extLst>
            <a:ext uri="{FF2B5EF4-FFF2-40B4-BE49-F238E27FC236}">
              <a16:creationId xmlns="" xmlns:a16="http://schemas.microsoft.com/office/drawing/2014/main" id="{9CB3D6A7-C3CF-4865-A895-79A91BA48E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19" name="Text Box 79">
          <a:extLst>
            <a:ext uri="{FF2B5EF4-FFF2-40B4-BE49-F238E27FC236}">
              <a16:creationId xmlns="" xmlns:a16="http://schemas.microsoft.com/office/drawing/2014/main" id="{AB362855-3AF5-49DB-B4AA-D2BEE022DF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0" name="Text Box 78">
          <a:extLst>
            <a:ext uri="{FF2B5EF4-FFF2-40B4-BE49-F238E27FC236}">
              <a16:creationId xmlns="" xmlns:a16="http://schemas.microsoft.com/office/drawing/2014/main" id="{6EC884AA-4A11-41A6-8033-5C82E466AC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1" name="Text Box 79">
          <a:extLst>
            <a:ext uri="{FF2B5EF4-FFF2-40B4-BE49-F238E27FC236}">
              <a16:creationId xmlns="" xmlns:a16="http://schemas.microsoft.com/office/drawing/2014/main" id="{CC6ACEA0-8E4F-45B5-BFB5-F2552FA81E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2" name="Text Box 78">
          <a:extLst>
            <a:ext uri="{FF2B5EF4-FFF2-40B4-BE49-F238E27FC236}">
              <a16:creationId xmlns="" xmlns:a16="http://schemas.microsoft.com/office/drawing/2014/main" id="{9A1F6D08-6BFC-4553-BB90-0198570D01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3" name="Text Box 79">
          <a:extLst>
            <a:ext uri="{FF2B5EF4-FFF2-40B4-BE49-F238E27FC236}">
              <a16:creationId xmlns="" xmlns:a16="http://schemas.microsoft.com/office/drawing/2014/main" id="{08FECD27-7083-4F85-86C9-DA047D33842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4" name="Text Box 78">
          <a:extLst>
            <a:ext uri="{FF2B5EF4-FFF2-40B4-BE49-F238E27FC236}">
              <a16:creationId xmlns="" xmlns:a16="http://schemas.microsoft.com/office/drawing/2014/main" id="{1379A183-265E-4539-8269-68AE679D9D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5" name="Text Box 79">
          <a:extLst>
            <a:ext uri="{FF2B5EF4-FFF2-40B4-BE49-F238E27FC236}">
              <a16:creationId xmlns="" xmlns:a16="http://schemas.microsoft.com/office/drawing/2014/main" id="{4D53E785-D488-429C-A06E-F14AE567D0D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6" name="Text Box 78">
          <a:extLst>
            <a:ext uri="{FF2B5EF4-FFF2-40B4-BE49-F238E27FC236}">
              <a16:creationId xmlns="" xmlns:a16="http://schemas.microsoft.com/office/drawing/2014/main" id="{A43788A2-7A13-4AAF-8DC3-D65A3E1D7C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7" name="Text Box 79">
          <a:extLst>
            <a:ext uri="{FF2B5EF4-FFF2-40B4-BE49-F238E27FC236}">
              <a16:creationId xmlns="" xmlns:a16="http://schemas.microsoft.com/office/drawing/2014/main" id="{38C28C8C-D2B6-4BA5-AEEA-6EDE488CE0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8" name="Text Box 78">
          <a:extLst>
            <a:ext uri="{FF2B5EF4-FFF2-40B4-BE49-F238E27FC236}">
              <a16:creationId xmlns="" xmlns:a16="http://schemas.microsoft.com/office/drawing/2014/main" id="{85CC34F6-B6BB-468A-9EB6-6DE3C95CD9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29" name="Text Box 79">
          <a:extLst>
            <a:ext uri="{FF2B5EF4-FFF2-40B4-BE49-F238E27FC236}">
              <a16:creationId xmlns="" xmlns:a16="http://schemas.microsoft.com/office/drawing/2014/main" id="{303209E4-0C3A-4AB0-AA6D-4C35B0EABD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0" name="Text Box 78">
          <a:extLst>
            <a:ext uri="{FF2B5EF4-FFF2-40B4-BE49-F238E27FC236}">
              <a16:creationId xmlns="" xmlns:a16="http://schemas.microsoft.com/office/drawing/2014/main" id="{1D69AA83-FF15-4041-ACED-D40E1171EF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1" name="Text Box 79">
          <a:extLst>
            <a:ext uri="{FF2B5EF4-FFF2-40B4-BE49-F238E27FC236}">
              <a16:creationId xmlns="" xmlns:a16="http://schemas.microsoft.com/office/drawing/2014/main" id="{4033FB6E-3569-4D50-A7FA-E3982C82EB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2" name="Text Box 78">
          <a:extLst>
            <a:ext uri="{FF2B5EF4-FFF2-40B4-BE49-F238E27FC236}">
              <a16:creationId xmlns="" xmlns:a16="http://schemas.microsoft.com/office/drawing/2014/main" id="{A96A8D0E-25B5-4628-A4EA-63842914B7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3" name="Text Box 79">
          <a:extLst>
            <a:ext uri="{FF2B5EF4-FFF2-40B4-BE49-F238E27FC236}">
              <a16:creationId xmlns="" xmlns:a16="http://schemas.microsoft.com/office/drawing/2014/main" id="{7963651A-B291-4104-8247-D0DE148F3C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4" name="Text Box 78">
          <a:extLst>
            <a:ext uri="{FF2B5EF4-FFF2-40B4-BE49-F238E27FC236}">
              <a16:creationId xmlns="" xmlns:a16="http://schemas.microsoft.com/office/drawing/2014/main" id="{27366A99-B525-4DC6-967D-271D7744CA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5" name="Text Box 79">
          <a:extLst>
            <a:ext uri="{FF2B5EF4-FFF2-40B4-BE49-F238E27FC236}">
              <a16:creationId xmlns="" xmlns:a16="http://schemas.microsoft.com/office/drawing/2014/main" id="{303781BB-E20D-4840-8F60-CAC88A5641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6" name="Text Box 78">
          <a:extLst>
            <a:ext uri="{FF2B5EF4-FFF2-40B4-BE49-F238E27FC236}">
              <a16:creationId xmlns="" xmlns:a16="http://schemas.microsoft.com/office/drawing/2014/main" id="{8DBF2C6E-A707-46A4-BD3A-E3FDD913D7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7" name="Text Box 79">
          <a:extLst>
            <a:ext uri="{FF2B5EF4-FFF2-40B4-BE49-F238E27FC236}">
              <a16:creationId xmlns="" xmlns:a16="http://schemas.microsoft.com/office/drawing/2014/main" id="{86EF9B50-346E-4497-88BC-7828C8901C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8" name="Text Box 78">
          <a:extLst>
            <a:ext uri="{FF2B5EF4-FFF2-40B4-BE49-F238E27FC236}">
              <a16:creationId xmlns="" xmlns:a16="http://schemas.microsoft.com/office/drawing/2014/main" id="{6440B9E4-E6F1-4A6C-BFE8-3C88672964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39" name="Text Box 79">
          <a:extLst>
            <a:ext uri="{FF2B5EF4-FFF2-40B4-BE49-F238E27FC236}">
              <a16:creationId xmlns="" xmlns:a16="http://schemas.microsoft.com/office/drawing/2014/main" id="{CDD08734-6F97-42DB-9360-6789716F70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0" name="Text Box 78">
          <a:extLst>
            <a:ext uri="{FF2B5EF4-FFF2-40B4-BE49-F238E27FC236}">
              <a16:creationId xmlns="" xmlns:a16="http://schemas.microsoft.com/office/drawing/2014/main" id="{C6A33FB9-B8FE-4220-9672-E7FC87E7A6F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1" name="Text Box 79">
          <a:extLst>
            <a:ext uri="{FF2B5EF4-FFF2-40B4-BE49-F238E27FC236}">
              <a16:creationId xmlns="" xmlns:a16="http://schemas.microsoft.com/office/drawing/2014/main" id="{8DDE2802-BCE3-45EB-9598-645A6E508E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2" name="Text Box 78">
          <a:extLst>
            <a:ext uri="{FF2B5EF4-FFF2-40B4-BE49-F238E27FC236}">
              <a16:creationId xmlns="" xmlns:a16="http://schemas.microsoft.com/office/drawing/2014/main" id="{F3437467-F8EC-4AD4-89B4-B82BE9CE97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3" name="Text Box 79">
          <a:extLst>
            <a:ext uri="{FF2B5EF4-FFF2-40B4-BE49-F238E27FC236}">
              <a16:creationId xmlns="" xmlns:a16="http://schemas.microsoft.com/office/drawing/2014/main" id="{6E746284-1761-4A49-AC08-90F20E275BB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4" name="Text Box 78">
          <a:extLst>
            <a:ext uri="{FF2B5EF4-FFF2-40B4-BE49-F238E27FC236}">
              <a16:creationId xmlns="" xmlns:a16="http://schemas.microsoft.com/office/drawing/2014/main" id="{AA5BB700-7C2D-4779-A5E7-EFEE238A74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5" name="Text Box 79">
          <a:extLst>
            <a:ext uri="{FF2B5EF4-FFF2-40B4-BE49-F238E27FC236}">
              <a16:creationId xmlns="" xmlns:a16="http://schemas.microsoft.com/office/drawing/2014/main" id="{1BC347F0-3F1A-4041-A383-D35ED14DD22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6" name="Text Box 78">
          <a:extLst>
            <a:ext uri="{FF2B5EF4-FFF2-40B4-BE49-F238E27FC236}">
              <a16:creationId xmlns="" xmlns:a16="http://schemas.microsoft.com/office/drawing/2014/main" id="{796AB3E0-3132-4CFA-B7B4-2EDEBDC37A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7" name="Text Box 79">
          <a:extLst>
            <a:ext uri="{FF2B5EF4-FFF2-40B4-BE49-F238E27FC236}">
              <a16:creationId xmlns="" xmlns:a16="http://schemas.microsoft.com/office/drawing/2014/main" id="{DB464BF3-53BB-4287-A456-B3A1528372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8" name="Text Box 78">
          <a:extLst>
            <a:ext uri="{FF2B5EF4-FFF2-40B4-BE49-F238E27FC236}">
              <a16:creationId xmlns="" xmlns:a16="http://schemas.microsoft.com/office/drawing/2014/main" id="{0ACCB266-63AF-427B-B92D-3FBBD0F8ED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49" name="Text Box 79">
          <a:extLst>
            <a:ext uri="{FF2B5EF4-FFF2-40B4-BE49-F238E27FC236}">
              <a16:creationId xmlns="" xmlns:a16="http://schemas.microsoft.com/office/drawing/2014/main" id="{7577B44E-6FDB-4449-B681-EFEAB3009E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0" name="Text Box 78">
          <a:extLst>
            <a:ext uri="{FF2B5EF4-FFF2-40B4-BE49-F238E27FC236}">
              <a16:creationId xmlns="" xmlns:a16="http://schemas.microsoft.com/office/drawing/2014/main" id="{EFEA887F-F32F-474A-82A0-E0EB675ABF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1" name="Text Box 79">
          <a:extLst>
            <a:ext uri="{FF2B5EF4-FFF2-40B4-BE49-F238E27FC236}">
              <a16:creationId xmlns="" xmlns:a16="http://schemas.microsoft.com/office/drawing/2014/main" id="{EEEC5C3E-39A9-4977-9545-E4E7DA2C94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2" name="Text Box 78">
          <a:extLst>
            <a:ext uri="{FF2B5EF4-FFF2-40B4-BE49-F238E27FC236}">
              <a16:creationId xmlns="" xmlns:a16="http://schemas.microsoft.com/office/drawing/2014/main" id="{DA098040-A503-49CE-8A1C-CE89DB6C77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3" name="Text Box 79">
          <a:extLst>
            <a:ext uri="{FF2B5EF4-FFF2-40B4-BE49-F238E27FC236}">
              <a16:creationId xmlns="" xmlns:a16="http://schemas.microsoft.com/office/drawing/2014/main" id="{C2CE5166-36DE-4FBB-847A-27BF2BB4D6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4" name="Text Box 78">
          <a:extLst>
            <a:ext uri="{FF2B5EF4-FFF2-40B4-BE49-F238E27FC236}">
              <a16:creationId xmlns="" xmlns:a16="http://schemas.microsoft.com/office/drawing/2014/main" id="{E0497D06-C0C5-4935-921E-541CAB3940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5" name="Text Box 79">
          <a:extLst>
            <a:ext uri="{FF2B5EF4-FFF2-40B4-BE49-F238E27FC236}">
              <a16:creationId xmlns="" xmlns:a16="http://schemas.microsoft.com/office/drawing/2014/main" id="{DF7B6A75-3438-41B3-9B69-5C13D6A6403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6" name="Text Box 78">
          <a:extLst>
            <a:ext uri="{FF2B5EF4-FFF2-40B4-BE49-F238E27FC236}">
              <a16:creationId xmlns="" xmlns:a16="http://schemas.microsoft.com/office/drawing/2014/main" id="{C24ADC83-23C6-4DFC-BD9E-5C5B9140185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7" name="Text Box 79">
          <a:extLst>
            <a:ext uri="{FF2B5EF4-FFF2-40B4-BE49-F238E27FC236}">
              <a16:creationId xmlns="" xmlns:a16="http://schemas.microsoft.com/office/drawing/2014/main" id="{6E358620-DC75-4C36-A1A8-AB1E59C4E25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8" name="Text Box 78">
          <a:extLst>
            <a:ext uri="{FF2B5EF4-FFF2-40B4-BE49-F238E27FC236}">
              <a16:creationId xmlns="" xmlns:a16="http://schemas.microsoft.com/office/drawing/2014/main" id="{3B0D930C-F866-41FB-BEED-D5ED390EBF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59" name="Text Box 79">
          <a:extLst>
            <a:ext uri="{FF2B5EF4-FFF2-40B4-BE49-F238E27FC236}">
              <a16:creationId xmlns="" xmlns:a16="http://schemas.microsoft.com/office/drawing/2014/main" id="{8C9E0A0F-06B8-4780-8227-B11A0A4559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0" name="Text Box 78">
          <a:extLst>
            <a:ext uri="{FF2B5EF4-FFF2-40B4-BE49-F238E27FC236}">
              <a16:creationId xmlns="" xmlns:a16="http://schemas.microsoft.com/office/drawing/2014/main" id="{889F5C81-CE22-43BD-8340-34C9C2B185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1" name="Text Box 79">
          <a:extLst>
            <a:ext uri="{FF2B5EF4-FFF2-40B4-BE49-F238E27FC236}">
              <a16:creationId xmlns="" xmlns:a16="http://schemas.microsoft.com/office/drawing/2014/main" id="{0A8EB89C-77A9-4D87-8C52-8FEC9A64A1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2" name="Text Box 78">
          <a:extLst>
            <a:ext uri="{FF2B5EF4-FFF2-40B4-BE49-F238E27FC236}">
              <a16:creationId xmlns="" xmlns:a16="http://schemas.microsoft.com/office/drawing/2014/main" id="{B6DA6096-BD41-4999-AEBB-4A8A5CF3D1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3" name="Text Box 79">
          <a:extLst>
            <a:ext uri="{FF2B5EF4-FFF2-40B4-BE49-F238E27FC236}">
              <a16:creationId xmlns="" xmlns:a16="http://schemas.microsoft.com/office/drawing/2014/main" id="{EFD8524D-C130-4677-B68D-24C85B1CBB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4" name="Text Box 78">
          <a:extLst>
            <a:ext uri="{FF2B5EF4-FFF2-40B4-BE49-F238E27FC236}">
              <a16:creationId xmlns="" xmlns:a16="http://schemas.microsoft.com/office/drawing/2014/main" id="{73DB3F67-6381-46D9-9A56-F76A461D84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5" name="Text Box 79">
          <a:extLst>
            <a:ext uri="{FF2B5EF4-FFF2-40B4-BE49-F238E27FC236}">
              <a16:creationId xmlns="" xmlns:a16="http://schemas.microsoft.com/office/drawing/2014/main" id="{362812C7-1496-4DA4-B827-6C6C04040B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6" name="Text Box 78">
          <a:extLst>
            <a:ext uri="{FF2B5EF4-FFF2-40B4-BE49-F238E27FC236}">
              <a16:creationId xmlns="" xmlns:a16="http://schemas.microsoft.com/office/drawing/2014/main" id="{E75204CE-1F91-4118-95F3-444C9D9EB1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7" name="Text Box 79">
          <a:extLst>
            <a:ext uri="{FF2B5EF4-FFF2-40B4-BE49-F238E27FC236}">
              <a16:creationId xmlns="" xmlns:a16="http://schemas.microsoft.com/office/drawing/2014/main" id="{33E14102-D084-4DC5-81B6-E4A9970E28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8" name="Text Box 78">
          <a:extLst>
            <a:ext uri="{FF2B5EF4-FFF2-40B4-BE49-F238E27FC236}">
              <a16:creationId xmlns="" xmlns:a16="http://schemas.microsoft.com/office/drawing/2014/main" id="{8F1AC434-E9A7-422D-B922-ECC7E07903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69" name="Text Box 79">
          <a:extLst>
            <a:ext uri="{FF2B5EF4-FFF2-40B4-BE49-F238E27FC236}">
              <a16:creationId xmlns="" xmlns:a16="http://schemas.microsoft.com/office/drawing/2014/main" id="{D80005BF-09D4-445D-A0D9-BA013E4302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0" name="Text Box 78">
          <a:extLst>
            <a:ext uri="{FF2B5EF4-FFF2-40B4-BE49-F238E27FC236}">
              <a16:creationId xmlns="" xmlns:a16="http://schemas.microsoft.com/office/drawing/2014/main" id="{FE271782-97E9-422C-8C07-C69C1BE8B9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1" name="Text Box 79">
          <a:extLst>
            <a:ext uri="{FF2B5EF4-FFF2-40B4-BE49-F238E27FC236}">
              <a16:creationId xmlns="" xmlns:a16="http://schemas.microsoft.com/office/drawing/2014/main" id="{0EB5F943-9C3D-45AB-ACB2-40C68B4C74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2" name="Text Box 78">
          <a:extLst>
            <a:ext uri="{FF2B5EF4-FFF2-40B4-BE49-F238E27FC236}">
              <a16:creationId xmlns="" xmlns:a16="http://schemas.microsoft.com/office/drawing/2014/main" id="{449D7427-98B4-44EA-BC8D-26FED510E2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3" name="Text Box 79">
          <a:extLst>
            <a:ext uri="{FF2B5EF4-FFF2-40B4-BE49-F238E27FC236}">
              <a16:creationId xmlns="" xmlns:a16="http://schemas.microsoft.com/office/drawing/2014/main" id="{D61CD841-F904-447B-AFC8-619CBD9C64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4" name="Text Box 78">
          <a:extLst>
            <a:ext uri="{FF2B5EF4-FFF2-40B4-BE49-F238E27FC236}">
              <a16:creationId xmlns="" xmlns:a16="http://schemas.microsoft.com/office/drawing/2014/main" id="{E2973337-F487-4EB1-B0D9-ECBA13A365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5" name="Text Box 79">
          <a:extLst>
            <a:ext uri="{FF2B5EF4-FFF2-40B4-BE49-F238E27FC236}">
              <a16:creationId xmlns="" xmlns:a16="http://schemas.microsoft.com/office/drawing/2014/main" id="{67037DD9-7A34-4751-9A37-AB662FE12B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6" name="Text Box 78">
          <a:extLst>
            <a:ext uri="{FF2B5EF4-FFF2-40B4-BE49-F238E27FC236}">
              <a16:creationId xmlns="" xmlns:a16="http://schemas.microsoft.com/office/drawing/2014/main" id="{82DA42F0-3967-4320-9320-FB533E8A92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7" name="Text Box 79">
          <a:extLst>
            <a:ext uri="{FF2B5EF4-FFF2-40B4-BE49-F238E27FC236}">
              <a16:creationId xmlns="" xmlns:a16="http://schemas.microsoft.com/office/drawing/2014/main" id="{1A7BDFF4-5517-4399-A7C5-FF65AC75E4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8" name="Text Box 78">
          <a:extLst>
            <a:ext uri="{FF2B5EF4-FFF2-40B4-BE49-F238E27FC236}">
              <a16:creationId xmlns="" xmlns:a16="http://schemas.microsoft.com/office/drawing/2014/main" id="{148E26F0-AFAD-49AA-A985-CA0FC2C65A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79" name="Text Box 79">
          <a:extLst>
            <a:ext uri="{FF2B5EF4-FFF2-40B4-BE49-F238E27FC236}">
              <a16:creationId xmlns="" xmlns:a16="http://schemas.microsoft.com/office/drawing/2014/main" id="{62E5A523-3354-4019-A921-1485F511F0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0" name="Text Box 78">
          <a:extLst>
            <a:ext uri="{FF2B5EF4-FFF2-40B4-BE49-F238E27FC236}">
              <a16:creationId xmlns="" xmlns:a16="http://schemas.microsoft.com/office/drawing/2014/main" id="{107EA567-E57D-462A-975B-FA0AEA14C0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1" name="Text Box 79">
          <a:extLst>
            <a:ext uri="{FF2B5EF4-FFF2-40B4-BE49-F238E27FC236}">
              <a16:creationId xmlns="" xmlns:a16="http://schemas.microsoft.com/office/drawing/2014/main" id="{CD6D4CA1-0B71-4CA3-B94F-7DA86B0384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2" name="Text Box 78">
          <a:extLst>
            <a:ext uri="{FF2B5EF4-FFF2-40B4-BE49-F238E27FC236}">
              <a16:creationId xmlns="" xmlns:a16="http://schemas.microsoft.com/office/drawing/2014/main" id="{B3EAF5CA-09D4-47C1-8E9B-48022BEFD3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3" name="Text Box 79">
          <a:extLst>
            <a:ext uri="{FF2B5EF4-FFF2-40B4-BE49-F238E27FC236}">
              <a16:creationId xmlns="" xmlns:a16="http://schemas.microsoft.com/office/drawing/2014/main" id="{DE1C359B-EE04-4494-87D8-D139FA2B20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4" name="Text Box 78">
          <a:extLst>
            <a:ext uri="{FF2B5EF4-FFF2-40B4-BE49-F238E27FC236}">
              <a16:creationId xmlns="" xmlns:a16="http://schemas.microsoft.com/office/drawing/2014/main" id="{F687283C-D4D3-4DE5-9E1E-7CAAE0E986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5" name="Text Box 79">
          <a:extLst>
            <a:ext uri="{FF2B5EF4-FFF2-40B4-BE49-F238E27FC236}">
              <a16:creationId xmlns="" xmlns:a16="http://schemas.microsoft.com/office/drawing/2014/main" id="{42A50EB9-6DB3-4A3D-AAA6-FC090AC6EB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6" name="Text Box 78">
          <a:extLst>
            <a:ext uri="{FF2B5EF4-FFF2-40B4-BE49-F238E27FC236}">
              <a16:creationId xmlns="" xmlns:a16="http://schemas.microsoft.com/office/drawing/2014/main" id="{02BB572D-EFFB-4394-A6C9-CEF1146BD7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7" name="Text Box 79">
          <a:extLst>
            <a:ext uri="{FF2B5EF4-FFF2-40B4-BE49-F238E27FC236}">
              <a16:creationId xmlns="" xmlns:a16="http://schemas.microsoft.com/office/drawing/2014/main" id="{DD2F28FD-D058-4B29-90E7-F2EAC52984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8" name="Text Box 78">
          <a:extLst>
            <a:ext uri="{FF2B5EF4-FFF2-40B4-BE49-F238E27FC236}">
              <a16:creationId xmlns="" xmlns:a16="http://schemas.microsoft.com/office/drawing/2014/main" id="{240AA79A-86DE-45FF-8D88-E781F6BCC96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89" name="Text Box 79">
          <a:extLst>
            <a:ext uri="{FF2B5EF4-FFF2-40B4-BE49-F238E27FC236}">
              <a16:creationId xmlns="" xmlns:a16="http://schemas.microsoft.com/office/drawing/2014/main" id="{3A4BBAB0-0884-48BC-9F71-55A1ADC565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0" name="Text Box 78">
          <a:extLst>
            <a:ext uri="{FF2B5EF4-FFF2-40B4-BE49-F238E27FC236}">
              <a16:creationId xmlns="" xmlns:a16="http://schemas.microsoft.com/office/drawing/2014/main" id="{F90DA7C1-F716-41D5-80A2-5A02B08022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1" name="Text Box 79">
          <a:extLst>
            <a:ext uri="{FF2B5EF4-FFF2-40B4-BE49-F238E27FC236}">
              <a16:creationId xmlns="" xmlns:a16="http://schemas.microsoft.com/office/drawing/2014/main" id="{C32618BE-B16B-4519-82A6-73A5D84477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2" name="Text Box 78">
          <a:extLst>
            <a:ext uri="{FF2B5EF4-FFF2-40B4-BE49-F238E27FC236}">
              <a16:creationId xmlns="" xmlns:a16="http://schemas.microsoft.com/office/drawing/2014/main" id="{8BE60D5C-94E5-43AF-A269-63B89CAF2C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3" name="Text Box 79">
          <a:extLst>
            <a:ext uri="{FF2B5EF4-FFF2-40B4-BE49-F238E27FC236}">
              <a16:creationId xmlns="" xmlns:a16="http://schemas.microsoft.com/office/drawing/2014/main" id="{05160F82-5F7F-4F64-99FD-DFCEEECE61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4" name="Text Box 78">
          <a:extLst>
            <a:ext uri="{FF2B5EF4-FFF2-40B4-BE49-F238E27FC236}">
              <a16:creationId xmlns="" xmlns:a16="http://schemas.microsoft.com/office/drawing/2014/main" id="{3B5050BF-BD5E-44AA-BC77-F3463158DA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5" name="Text Box 79">
          <a:extLst>
            <a:ext uri="{FF2B5EF4-FFF2-40B4-BE49-F238E27FC236}">
              <a16:creationId xmlns="" xmlns:a16="http://schemas.microsoft.com/office/drawing/2014/main" id="{06A6DD94-048C-446D-BC5C-02A73AEB04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6" name="Text Box 78">
          <a:extLst>
            <a:ext uri="{FF2B5EF4-FFF2-40B4-BE49-F238E27FC236}">
              <a16:creationId xmlns="" xmlns:a16="http://schemas.microsoft.com/office/drawing/2014/main" id="{4BF0C095-CE40-4A7B-B689-1F5C3C4FD5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7" name="Text Box 79">
          <a:extLst>
            <a:ext uri="{FF2B5EF4-FFF2-40B4-BE49-F238E27FC236}">
              <a16:creationId xmlns="" xmlns:a16="http://schemas.microsoft.com/office/drawing/2014/main" id="{62F4CBF2-6888-46DC-B7AC-67F28B900D0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8" name="Text Box 78">
          <a:extLst>
            <a:ext uri="{FF2B5EF4-FFF2-40B4-BE49-F238E27FC236}">
              <a16:creationId xmlns="" xmlns:a16="http://schemas.microsoft.com/office/drawing/2014/main" id="{348E0090-C31F-4AA2-A0D6-64C49EF6E4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699" name="Text Box 79">
          <a:extLst>
            <a:ext uri="{FF2B5EF4-FFF2-40B4-BE49-F238E27FC236}">
              <a16:creationId xmlns="" xmlns:a16="http://schemas.microsoft.com/office/drawing/2014/main" id="{AFDCA97B-5C47-4BD4-8EA5-2F48219A97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0" name="Text Box 78">
          <a:extLst>
            <a:ext uri="{FF2B5EF4-FFF2-40B4-BE49-F238E27FC236}">
              <a16:creationId xmlns="" xmlns:a16="http://schemas.microsoft.com/office/drawing/2014/main" id="{CE311B8A-31D0-4EBF-B04F-7FE9CD8DBE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1" name="Text Box 79">
          <a:extLst>
            <a:ext uri="{FF2B5EF4-FFF2-40B4-BE49-F238E27FC236}">
              <a16:creationId xmlns="" xmlns:a16="http://schemas.microsoft.com/office/drawing/2014/main" id="{627C9BF1-AD47-41F6-83D3-6F3AEBAB62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2" name="Text Box 78">
          <a:extLst>
            <a:ext uri="{FF2B5EF4-FFF2-40B4-BE49-F238E27FC236}">
              <a16:creationId xmlns="" xmlns:a16="http://schemas.microsoft.com/office/drawing/2014/main" id="{4A1503BD-53E3-4195-91EC-371E7DE6A9B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3" name="Text Box 79">
          <a:extLst>
            <a:ext uri="{FF2B5EF4-FFF2-40B4-BE49-F238E27FC236}">
              <a16:creationId xmlns="" xmlns:a16="http://schemas.microsoft.com/office/drawing/2014/main" id="{17C75B31-6671-4C25-962E-B1B87903A2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4" name="Text Box 78">
          <a:extLst>
            <a:ext uri="{FF2B5EF4-FFF2-40B4-BE49-F238E27FC236}">
              <a16:creationId xmlns="" xmlns:a16="http://schemas.microsoft.com/office/drawing/2014/main" id="{D3636B08-39C6-4758-BA04-1F2745CCFC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5" name="Text Box 79">
          <a:extLst>
            <a:ext uri="{FF2B5EF4-FFF2-40B4-BE49-F238E27FC236}">
              <a16:creationId xmlns="" xmlns:a16="http://schemas.microsoft.com/office/drawing/2014/main" id="{0A170861-58E7-4878-AE05-D94CC7DF03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6" name="Text Box 78">
          <a:extLst>
            <a:ext uri="{FF2B5EF4-FFF2-40B4-BE49-F238E27FC236}">
              <a16:creationId xmlns="" xmlns:a16="http://schemas.microsoft.com/office/drawing/2014/main" id="{694B3431-4495-430E-8893-2BC90C314C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7" name="Text Box 79">
          <a:extLst>
            <a:ext uri="{FF2B5EF4-FFF2-40B4-BE49-F238E27FC236}">
              <a16:creationId xmlns="" xmlns:a16="http://schemas.microsoft.com/office/drawing/2014/main" id="{8EC54E20-B9B5-49B7-B0CB-BEA0E85F14E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8" name="Text Box 78">
          <a:extLst>
            <a:ext uri="{FF2B5EF4-FFF2-40B4-BE49-F238E27FC236}">
              <a16:creationId xmlns="" xmlns:a16="http://schemas.microsoft.com/office/drawing/2014/main" id="{8FA5F9E2-A919-44B2-8864-5E37F71AAA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09" name="Text Box 79">
          <a:extLst>
            <a:ext uri="{FF2B5EF4-FFF2-40B4-BE49-F238E27FC236}">
              <a16:creationId xmlns="" xmlns:a16="http://schemas.microsoft.com/office/drawing/2014/main" id="{679E5B34-64AB-430C-972E-4513CF5EE9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0" name="Text Box 78">
          <a:extLst>
            <a:ext uri="{FF2B5EF4-FFF2-40B4-BE49-F238E27FC236}">
              <a16:creationId xmlns="" xmlns:a16="http://schemas.microsoft.com/office/drawing/2014/main" id="{FD2C36F2-64EA-41B5-A9B7-1297444787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1" name="Text Box 79">
          <a:extLst>
            <a:ext uri="{FF2B5EF4-FFF2-40B4-BE49-F238E27FC236}">
              <a16:creationId xmlns="" xmlns:a16="http://schemas.microsoft.com/office/drawing/2014/main" id="{946AC2D9-E874-430A-988E-90B225FAF29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2" name="Text Box 78">
          <a:extLst>
            <a:ext uri="{FF2B5EF4-FFF2-40B4-BE49-F238E27FC236}">
              <a16:creationId xmlns="" xmlns:a16="http://schemas.microsoft.com/office/drawing/2014/main" id="{627E9A81-514E-43EA-8E81-55F46248F3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3" name="Text Box 79">
          <a:extLst>
            <a:ext uri="{FF2B5EF4-FFF2-40B4-BE49-F238E27FC236}">
              <a16:creationId xmlns="" xmlns:a16="http://schemas.microsoft.com/office/drawing/2014/main" id="{9445CB3C-2747-454E-B2FA-357D41287E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4" name="Text Box 78">
          <a:extLst>
            <a:ext uri="{FF2B5EF4-FFF2-40B4-BE49-F238E27FC236}">
              <a16:creationId xmlns="" xmlns:a16="http://schemas.microsoft.com/office/drawing/2014/main" id="{677A2825-682E-425D-BB66-C7F00852CF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5" name="Text Box 79">
          <a:extLst>
            <a:ext uri="{FF2B5EF4-FFF2-40B4-BE49-F238E27FC236}">
              <a16:creationId xmlns="" xmlns:a16="http://schemas.microsoft.com/office/drawing/2014/main" id="{505F2C51-00D5-49F9-B76D-C716ABE642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6" name="Text Box 78">
          <a:extLst>
            <a:ext uri="{FF2B5EF4-FFF2-40B4-BE49-F238E27FC236}">
              <a16:creationId xmlns="" xmlns:a16="http://schemas.microsoft.com/office/drawing/2014/main" id="{EA612D0D-CBA1-4D63-9737-C6C6FD33695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7" name="Text Box 79">
          <a:extLst>
            <a:ext uri="{FF2B5EF4-FFF2-40B4-BE49-F238E27FC236}">
              <a16:creationId xmlns="" xmlns:a16="http://schemas.microsoft.com/office/drawing/2014/main" id="{883FE5D5-BF14-4739-A1CF-6A935DF8D9F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8" name="Text Box 78">
          <a:extLst>
            <a:ext uri="{FF2B5EF4-FFF2-40B4-BE49-F238E27FC236}">
              <a16:creationId xmlns="" xmlns:a16="http://schemas.microsoft.com/office/drawing/2014/main" id="{A741E7EA-9679-47D5-A667-4D4A749967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19" name="Text Box 79">
          <a:extLst>
            <a:ext uri="{FF2B5EF4-FFF2-40B4-BE49-F238E27FC236}">
              <a16:creationId xmlns="" xmlns:a16="http://schemas.microsoft.com/office/drawing/2014/main" id="{E03B8A45-D811-4C81-A62D-5BB0B727BA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0" name="Text Box 78">
          <a:extLst>
            <a:ext uri="{FF2B5EF4-FFF2-40B4-BE49-F238E27FC236}">
              <a16:creationId xmlns="" xmlns:a16="http://schemas.microsoft.com/office/drawing/2014/main" id="{0579E15B-0A57-49D3-86CB-70294F81AC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1" name="Text Box 79">
          <a:extLst>
            <a:ext uri="{FF2B5EF4-FFF2-40B4-BE49-F238E27FC236}">
              <a16:creationId xmlns="" xmlns:a16="http://schemas.microsoft.com/office/drawing/2014/main" id="{84242F5C-E3D4-4BF7-8B56-C1D0721018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2" name="Text Box 78">
          <a:extLst>
            <a:ext uri="{FF2B5EF4-FFF2-40B4-BE49-F238E27FC236}">
              <a16:creationId xmlns="" xmlns:a16="http://schemas.microsoft.com/office/drawing/2014/main" id="{38EC494C-6520-471E-9D5F-39DB2893D23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3" name="Text Box 79">
          <a:extLst>
            <a:ext uri="{FF2B5EF4-FFF2-40B4-BE49-F238E27FC236}">
              <a16:creationId xmlns="" xmlns:a16="http://schemas.microsoft.com/office/drawing/2014/main" id="{61A88931-79B6-45FD-B079-496E8F33ED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4" name="Text Box 78">
          <a:extLst>
            <a:ext uri="{FF2B5EF4-FFF2-40B4-BE49-F238E27FC236}">
              <a16:creationId xmlns="" xmlns:a16="http://schemas.microsoft.com/office/drawing/2014/main" id="{A5D0873B-D802-46A5-9519-1D929BE93C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5" name="Text Box 79">
          <a:extLst>
            <a:ext uri="{FF2B5EF4-FFF2-40B4-BE49-F238E27FC236}">
              <a16:creationId xmlns="" xmlns:a16="http://schemas.microsoft.com/office/drawing/2014/main" id="{AFCD896B-F21D-44A1-B045-E601D167D8E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6" name="Text Box 78">
          <a:extLst>
            <a:ext uri="{FF2B5EF4-FFF2-40B4-BE49-F238E27FC236}">
              <a16:creationId xmlns="" xmlns:a16="http://schemas.microsoft.com/office/drawing/2014/main" id="{A3AE6290-BF30-48F4-A0EE-0ED786FCA9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7" name="Text Box 79">
          <a:extLst>
            <a:ext uri="{FF2B5EF4-FFF2-40B4-BE49-F238E27FC236}">
              <a16:creationId xmlns="" xmlns:a16="http://schemas.microsoft.com/office/drawing/2014/main" id="{BAB05E75-5F2B-491F-9597-EAD4EABA7B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8" name="Text Box 78">
          <a:extLst>
            <a:ext uri="{FF2B5EF4-FFF2-40B4-BE49-F238E27FC236}">
              <a16:creationId xmlns="" xmlns:a16="http://schemas.microsoft.com/office/drawing/2014/main" id="{64C03BA7-FA1A-4B17-87ED-FA85F1460D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29" name="Text Box 79">
          <a:extLst>
            <a:ext uri="{FF2B5EF4-FFF2-40B4-BE49-F238E27FC236}">
              <a16:creationId xmlns="" xmlns:a16="http://schemas.microsoft.com/office/drawing/2014/main" id="{06ED6249-AA5A-4062-920B-DBED2CC28D3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0" name="Text Box 78">
          <a:extLst>
            <a:ext uri="{FF2B5EF4-FFF2-40B4-BE49-F238E27FC236}">
              <a16:creationId xmlns="" xmlns:a16="http://schemas.microsoft.com/office/drawing/2014/main" id="{1B12A49A-DD22-4843-A781-20599EFA1F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1" name="Text Box 79">
          <a:extLst>
            <a:ext uri="{FF2B5EF4-FFF2-40B4-BE49-F238E27FC236}">
              <a16:creationId xmlns="" xmlns:a16="http://schemas.microsoft.com/office/drawing/2014/main" id="{992F87D8-35FF-4CEE-A5E4-6D845B92E5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2" name="Text Box 78">
          <a:extLst>
            <a:ext uri="{FF2B5EF4-FFF2-40B4-BE49-F238E27FC236}">
              <a16:creationId xmlns="" xmlns:a16="http://schemas.microsoft.com/office/drawing/2014/main" id="{82572C3D-8F5E-4821-9DA9-162C796F47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3" name="Text Box 79">
          <a:extLst>
            <a:ext uri="{FF2B5EF4-FFF2-40B4-BE49-F238E27FC236}">
              <a16:creationId xmlns="" xmlns:a16="http://schemas.microsoft.com/office/drawing/2014/main" id="{018A26EE-00C9-448B-AD8A-B10387A96A3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4" name="Text Box 78">
          <a:extLst>
            <a:ext uri="{FF2B5EF4-FFF2-40B4-BE49-F238E27FC236}">
              <a16:creationId xmlns="" xmlns:a16="http://schemas.microsoft.com/office/drawing/2014/main" id="{5A2A481D-50A2-43FB-9BEF-CB02EC2E8F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5" name="Text Box 79">
          <a:extLst>
            <a:ext uri="{FF2B5EF4-FFF2-40B4-BE49-F238E27FC236}">
              <a16:creationId xmlns="" xmlns:a16="http://schemas.microsoft.com/office/drawing/2014/main" id="{4D62348F-281D-4F6E-8A74-18526329B0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6" name="Text Box 78">
          <a:extLst>
            <a:ext uri="{FF2B5EF4-FFF2-40B4-BE49-F238E27FC236}">
              <a16:creationId xmlns="" xmlns:a16="http://schemas.microsoft.com/office/drawing/2014/main" id="{CD491944-C05B-4D74-88FA-50379A18AB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7" name="Text Box 79">
          <a:extLst>
            <a:ext uri="{FF2B5EF4-FFF2-40B4-BE49-F238E27FC236}">
              <a16:creationId xmlns="" xmlns:a16="http://schemas.microsoft.com/office/drawing/2014/main" id="{EE6B1E16-D5F1-44EC-89FA-C696EBE7EC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8" name="Text Box 78">
          <a:extLst>
            <a:ext uri="{FF2B5EF4-FFF2-40B4-BE49-F238E27FC236}">
              <a16:creationId xmlns="" xmlns:a16="http://schemas.microsoft.com/office/drawing/2014/main" id="{0DE008BE-F114-46B5-8439-A60F6D2707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39" name="Text Box 79">
          <a:extLst>
            <a:ext uri="{FF2B5EF4-FFF2-40B4-BE49-F238E27FC236}">
              <a16:creationId xmlns="" xmlns:a16="http://schemas.microsoft.com/office/drawing/2014/main" id="{9D0AC061-68BC-4B4F-8BDA-B1715C2AFF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0" name="Text Box 78">
          <a:extLst>
            <a:ext uri="{FF2B5EF4-FFF2-40B4-BE49-F238E27FC236}">
              <a16:creationId xmlns="" xmlns:a16="http://schemas.microsoft.com/office/drawing/2014/main" id="{39B427C9-AE6C-4757-BE27-B107219801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1" name="Text Box 79">
          <a:extLst>
            <a:ext uri="{FF2B5EF4-FFF2-40B4-BE49-F238E27FC236}">
              <a16:creationId xmlns="" xmlns:a16="http://schemas.microsoft.com/office/drawing/2014/main" id="{C6F6A69E-C986-45E0-8700-EBF7A60442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2" name="Text Box 78">
          <a:extLst>
            <a:ext uri="{FF2B5EF4-FFF2-40B4-BE49-F238E27FC236}">
              <a16:creationId xmlns="" xmlns:a16="http://schemas.microsoft.com/office/drawing/2014/main" id="{CCFF7447-73AA-4A16-A9AE-C0A520CF48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3" name="Text Box 79">
          <a:extLst>
            <a:ext uri="{FF2B5EF4-FFF2-40B4-BE49-F238E27FC236}">
              <a16:creationId xmlns="" xmlns:a16="http://schemas.microsoft.com/office/drawing/2014/main" id="{24D98B96-0EF6-4EB4-9E85-E1B51B814D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4" name="Text Box 78">
          <a:extLst>
            <a:ext uri="{FF2B5EF4-FFF2-40B4-BE49-F238E27FC236}">
              <a16:creationId xmlns="" xmlns:a16="http://schemas.microsoft.com/office/drawing/2014/main" id="{41ED4F38-694F-4BC7-A8D6-1CE9878659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5" name="Text Box 79">
          <a:extLst>
            <a:ext uri="{FF2B5EF4-FFF2-40B4-BE49-F238E27FC236}">
              <a16:creationId xmlns="" xmlns:a16="http://schemas.microsoft.com/office/drawing/2014/main" id="{32C845D0-880A-4B50-8A8D-B142F59100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6" name="Text Box 78">
          <a:extLst>
            <a:ext uri="{FF2B5EF4-FFF2-40B4-BE49-F238E27FC236}">
              <a16:creationId xmlns="" xmlns:a16="http://schemas.microsoft.com/office/drawing/2014/main" id="{B885E770-5E79-4F80-9E72-300C28089F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7" name="Text Box 79">
          <a:extLst>
            <a:ext uri="{FF2B5EF4-FFF2-40B4-BE49-F238E27FC236}">
              <a16:creationId xmlns="" xmlns:a16="http://schemas.microsoft.com/office/drawing/2014/main" id="{58089E09-8059-4590-8AFB-370B51197E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8" name="Text Box 78">
          <a:extLst>
            <a:ext uri="{FF2B5EF4-FFF2-40B4-BE49-F238E27FC236}">
              <a16:creationId xmlns="" xmlns:a16="http://schemas.microsoft.com/office/drawing/2014/main" id="{8DC2F1C2-9F52-451F-A2ED-F8CDA476A4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49" name="Text Box 79">
          <a:extLst>
            <a:ext uri="{FF2B5EF4-FFF2-40B4-BE49-F238E27FC236}">
              <a16:creationId xmlns="" xmlns:a16="http://schemas.microsoft.com/office/drawing/2014/main" id="{0FFCD1D4-0DBE-44E4-B4DA-E99817E318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0" name="Text Box 78">
          <a:extLst>
            <a:ext uri="{FF2B5EF4-FFF2-40B4-BE49-F238E27FC236}">
              <a16:creationId xmlns="" xmlns:a16="http://schemas.microsoft.com/office/drawing/2014/main" id="{DA182D5E-8CC8-4F54-AB41-0027223B5E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1" name="Text Box 79">
          <a:extLst>
            <a:ext uri="{FF2B5EF4-FFF2-40B4-BE49-F238E27FC236}">
              <a16:creationId xmlns="" xmlns:a16="http://schemas.microsoft.com/office/drawing/2014/main" id="{D91B3A99-3B7B-4465-BC0B-5BA625E761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2" name="Text Box 78">
          <a:extLst>
            <a:ext uri="{FF2B5EF4-FFF2-40B4-BE49-F238E27FC236}">
              <a16:creationId xmlns="" xmlns:a16="http://schemas.microsoft.com/office/drawing/2014/main" id="{FE229016-5632-4944-82C0-1FA99C5F60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3" name="Text Box 79">
          <a:extLst>
            <a:ext uri="{FF2B5EF4-FFF2-40B4-BE49-F238E27FC236}">
              <a16:creationId xmlns="" xmlns:a16="http://schemas.microsoft.com/office/drawing/2014/main" id="{671DB19A-B0BA-4299-B70D-C26D8E5484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4" name="Text Box 78">
          <a:extLst>
            <a:ext uri="{FF2B5EF4-FFF2-40B4-BE49-F238E27FC236}">
              <a16:creationId xmlns="" xmlns:a16="http://schemas.microsoft.com/office/drawing/2014/main" id="{258A4640-AAB6-4378-86F1-2B2EE472A7B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5" name="Text Box 79">
          <a:extLst>
            <a:ext uri="{FF2B5EF4-FFF2-40B4-BE49-F238E27FC236}">
              <a16:creationId xmlns="" xmlns:a16="http://schemas.microsoft.com/office/drawing/2014/main" id="{ECAAE288-CC8F-42A9-8923-908686C34A0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6" name="Text Box 78">
          <a:extLst>
            <a:ext uri="{FF2B5EF4-FFF2-40B4-BE49-F238E27FC236}">
              <a16:creationId xmlns="" xmlns:a16="http://schemas.microsoft.com/office/drawing/2014/main" id="{0FE1BE89-352A-4EF0-AD6D-C1677CC405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7" name="Text Box 79">
          <a:extLst>
            <a:ext uri="{FF2B5EF4-FFF2-40B4-BE49-F238E27FC236}">
              <a16:creationId xmlns="" xmlns:a16="http://schemas.microsoft.com/office/drawing/2014/main" id="{B52DC5A7-6C00-40E0-9EFB-E0441DD4CD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8" name="Text Box 78">
          <a:extLst>
            <a:ext uri="{FF2B5EF4-FFF2-40B4-BE49-F238E27FC236}">
              <a16:creationId xmlns="" xmlns:a16="http://schemas.microsoft.com/office/drawing/2014/main" id="{3443A668-3A3C-4FDF-8850-5B4DCCAC1A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59" name="Text Box 79">
          <a:extLst>
            <a:ext uri="{FF2B5EF4-FFF2-40B4-BE49-F238E27FC236}">
              <a16:creationId xmlns="" xmlns:a16="http://schemas.microsoft.com/office/drawing/2014/main" id="{E51830B2-9545-47BA-813A-49C273A739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0" name="Text Box 78">
          <a:extLst>
            <a:ext uri="{FF2B5EF4-FFF2-40B4-BE49-F238E27FC236}">
              <a16:creationId xmlns="" xmlns:a16="http://schemas.microsoft.com/office/drawing/2014/main" id="{1D7EF53F-A4D2-4C58-9D68-9DD12F639C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1" name="Text Box 79">
          <a:extLst>
            <a:ext uri="{FF2B5EF4-FFF2-40B4-BE49-F238E27FC236}">
              <a16:creationId xmlns="" xmlns:a16="http://schemas.microsoft.com/office/drawing/2014/main" id="{0BDD3D8D-A5A0-49E0-8BDD-EB575946F9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2" name="Text Box 78">
          <a:extLst>
            <a:ext uri="{FF2B5EF4-FFF2-40B4-BE49-F238E27FC236}">
              <a16:creationId xmlns="" xmlns:a16="http://schemas.microsoft.com/office/drawing/2014/main" id="{C0DBF6C4-BAEE-41A5-85B5-EBEC738C03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3" name="Text Box 79">
          <a:extLst>
            <a:ext uri="{FF2B5EF4-FFF2-40B4-BE49-F238E27FC236}">
              <a16:creationId xmlns="" xmlns:a16="http://schemas.microsoft.com/office/drawing/2014/main" id="{90943287-6003-43DA-B0D1-E3CCC35072C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4" name="Text Box 78">
          <a:extLst>
            <a:ext uri="{FF2B5EF4-FFF2-40B4-BE49-F238E27FC236}">
              <a16:creationId xmlns="" xmlns:a16="http://schemas.microsoft.com/office/drawing/2014/main" id="{85BB70DE-3A83-4DB6-A0DC-8226281AD8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5" name="Text Box 79">
          <a:extLst>
            <a:ext uri="{FF2B5EF4-FFF2-40B4-BE49-F238E27FC236}">
              <a16:creationId xmlns="" xmlns:a16="http://schemas.microsoft.com/office/drawing/2014/main" id="{8682BC4E-F8C5-4E0A-A775-DEFC384455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6" name="Text Box 78">
          <a:extLst>
            <a:ext uri="{FF2B5EF4-FFF2-40B4-BE49-F238E27FC236}">
              <a16:creationId xmlns="" xmlns:a16="http://schemas.microsoft.com/office/drawing/2014/main" id="{8CAC131F-D68D-4A2A-93CA-8AE84F5003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7" name="Text Box 79">
          <a:extLst>
            <a:ext uri="{FF2B5EF4-FFF2-40B4-BE49-F238E27FC236}">
              <a16:creationId xmlns="" xmlns:a16="http://schemas.microsoft.com/office/drawing/2014/main" id="{CBB42E48-5A1E-4AFA-8005-FCBD7FD210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8" name="Text Box 78">
          <a:extLst>
            <a:ext uri="{FF2B5EF4-FFF2-40B4-BE49-F238E27FC236}">
              <a16:creationId xmlns="" xmlns:a16="http://schemas.microsoft.com/office/drawing/2014/main" id="{C89FABFD-FE0D-48F8-A130-D4BEF7A1410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69" name="Text Box 79">
          <a:extLst>
            <a:ext uri="{FF2B5EF4-FFF2-40B4-BE49-F238E27FC236}">
              <a16:creationId xmlns="" xmlns:a16="http://schemas.microsoft.com/office/drawing/2014/main" id="{5C24747F-83B0-46D4-B682-983BC7BE00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0" name="Text Box 78">
          <a:extLst>
            <a:ext uri="{FF2B5EF4-FFF2-40B4-BE49-F238E27FC236}">
              <a16:creationId xmlns="" xmlns:a16="http://schemas.microsoft.com/office/drawing/2014/main" id="{F909C8A7-1371-4154-8F04-3C3A5D1FBF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1" name="Text Box 79">
          <a:extLst>
            <a:ext uri="{FF2B5EF4-FFF2-40B4-BE49-F238E27FC236}">
              <a16:creationId xmlns="" xmlns:a16="http://schemas.microsoft.com/office/drawing/2014/main" id="{2EFFE6DE-E631-4048-B0FD-5213E28327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2" name="Text Box 78">
          <a:extLst>
            <a:ext uri="{FF2B5EF4-FFF2-40B4-BE49-F238E27FC236}">
              <a16:creationId xmlns="" xmlns:a16="http://schemas.microsoft.com/office/drawing/2014/main" id="{67D43A13-1911-4C6B-8F52-D05433F1B90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3" name="Text Box 79">
          <a:extLst>
            <a:ext uri="{FF2B5EF4-FFF2-40B4-BE49-F238E27FC236}">
              <a16:creationId xmlns="" xmlns:a16="http://schemas.microsoft.com/office/drawing/2014/main" id="{7B53087A-F76A-49C3-89F9-64D31BB406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4" name="Text Box 78">
          <a:extLst>
            <a:ext uri="{FF2B5EF4-FFF2-40B4-BE49-F238E27FC236}">
              <a16:creationId xmlns="" xmlns:a16="http://schemas.microsoft.com/office/drawing/2014/main" id="{5F2089FF-B674-47CC-ACC5-E9C8230331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5" name="Text Box 79">
          <a:extLst>
            <a:ext uri="{FF2B5EF4-FFF2-40B4-BE49-F238E27FC236}">
              <a16:creationId xmlns="" xmlns:a16="http://schemas.microsoft.com/office/drawing/2014/main" id="{BC931964-1792-45E2-813F-5D7CFAA0A6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6" name="Text Box 78">
          <a:extLst>
            <a:ext uri="{FF2B5EF4-FFF2-40B4-BE49-F238E27FC236}">
              <a16:creationId xmlns="" xmlns:a16="http://schemas.microsoft.com/office/drawing/2014/main" id="{E24D5F9E-F91E-4C46-8360-37E1CED446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7" name="Text Box 79">
          <a:extLst>
            <a:ext uri="{FF2B5EF4-FFF2-40B4-BE49-F238E27FC236}">
              <a16:creationId xmlns="" xmlns:a16="http://schemas.microsoft.com/office/drawing/2014/main" id="{D13D8A89-2B19-4AA7-875A-6239A3F350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8" name="Text Box 78">
          <a:extLst>
            <a:ext uri="{FF2B5EF4-FFF2-40B4-BE49-F238E27FC236}">
              <a16:creationId xmlns="" xmlns:a16="http://schemas.microsoft.com/office/drawing/2014/main" id="{33411EA7-E56F-4CF6-B510-CB5E19CB2B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79" name="Text Box 79">
          <a:extLst>
            <a:ext uri="{FF2B5EF4-FFF2-40B4-BE49-F238E27FC236}">
              <a16:creationId xmlns="" xmlns:a16="http://schemas.microsoft.com/office/drawing/2014/main" id="{D65F23A2-9191-4294-8A7F-E615FB8A76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0" name="Text Box 78">
          <a:extLst>
            <a:ext uri="{FF2B5EF4-FFF2-40B4-BE49-F238E27FC236}">
              <a16:creationId xmlns="" xmlns:a16="http://schemas.microsoft.com/office/drawing/2014/main" id="{03FCDAC1-5FA7-492D-974B-6EF7FDE893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1" name="Text Box 79">
          <a:extLst>
            <a:ext uri="{FF2B5EF4-FFF2-40B4-BE49-F238E27FC236}">
              <a16:creationId xmlns="" xmlns:a16="http://schemas.microsoft.com/office/drawing/2014/main" id="{8DA9218A-4280-421A-B040-A493EEF071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2" name="Text Box 78">
          <a:extLst>
            <a:ext uri="{FF2B5EF4-FFF2-40B4-BE49-F238E27FC236}">
              <a16:creationId xmlns="" xmlns:a16="http://schemas.microsoft.com/office/drawing/2014/main" id="{C7DFBB21-12CE-4860-9105-8F4EE3B7A8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3" name="Text Box 79">
          <a:extLst>
            <a:ext uri="{FF2B5EF4-FFF2-40B4-BE49-F238E27FC236}">
              <a16:creationId xmlns="" xmlns:a16="http://schemas.microsoft.com/office/drawing/2014/main" id="{1268B8FB-024C-498A-9F04-698DA9F658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4" name="Text Box 78">
          <a:extLst>
            <a:ext uri="{FF2B5EF4-FFF2-40B4-BE49-F238E27FC236}">
              <a16:creationId xmlns="" xmlns:a16="http://schemas.microsoft.com/office/drawing/2014/main" id="{220DF885-DB5C-42F2-A14C-E7563657E7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5" name="Text Box 79">
          <a:extLst>
            <a:ext uri="{FF2B5EF4-FFF2-40B4-BE49-F238E27FC236}">
              <a16:creationId xmlns="" xmlns:a16="http://schemas.microsoft.com/office/drawing/2014/main" id="{D4B41B3F-C7F0-444C-BE96-423C424F55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6" name="Text Box 78">
          <a:extLst>
            <a:ext uri="{FF2B5EF4-FFF2-40B4-BE49-F238E27FC236}">
              <a16:creationId xmlns="" xmlns:a16="http://schemas.microsoft.com/office/drawing/2014/main" id="{E62B2D9B-D524-4F0C-819F-9B4A649468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7" name="Text Box 79">
          <a:extLst>
            <a:ext uri="{FF2B5EF4-FFF2-40B4-BE49-F238E27FC236}">
              <a16:creationId xmlns="" xmlns:a16="http://schemas.microsoft.com/office/drawing/2014/main" id="{AF84A8ED-D05E-4E2C-BC9A-FCC7F1D003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8" name="Text Box 78">
          <a:extLst>
            <a:ext uri="{FF2B5EF4-FFF2-40B4-BE49-F238E27FC236}">
              <a16:creationId xmlns="" xmlns:a16="http://schemas.microsoft.com/office/drawing/2014/main" id="{259F04A6-8C95-49FA-B1A2-627608800F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89" name="Text Box 79">
          <a:extLst>
            <a:ext uri="{FF2B5EF4-FFF2-40B4-BE49-F238E27FC236}">
              <a16:creationId xmlns="" xmlns:a16="http://schemas.microsoft.com/office/drawing/2014/main" id="{6F29A480-E3DB-4BB5-A1A9-88A8B9FE1B9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0" name="Text Box 78">
          <a:extLst>
            <a:ext uri="{FF2B5EF4-FFF2-40B4-BE49-F238E27FC236}">
              <a16:creationId xmlns="" xmlns:a16="http://schemas.microsoft.com/office/drawing/2014/main" id="{C23891B4-45F0-4450-A9FF-4D161E1910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1" name="Text Box 79">
          <a:extLst>
            <a:ext uri="{FF2B5EF4-FFF2-40B4-BE49-F238E27FC236}">
              <a16:creationId xmlns="" xmlns:a16="http://schemas.microsoft.com/office/drawing/2014/main" id="{B21C35A5-F96B-42D7-9070-4CD461D9506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2" name="Text Box 78">
          <a:extLst>
            <a:ext uri="{FF2B5EF4-FFF2-40B4-BE49-F238E27FC236}">
              <a16:creationId xmlns="" xmlns:a16="http://schemas.microsoft.com/office/drawing/2014/main" id="{C1BE5F4A-967A-4B84-8327-3D954BA726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3" name="Text Box 79">
          <a:extLst>
            <a:ext uri="{FF2B5EF4-FFF2-40B4-BE49-F238E27FC236}">
              <a16:creationId xmlns="" xmlns:a16="http://schemas.microsoft.com/office/drawing/2014/main" id="{809A020B-7E20-4D83-AD79-71FB8B824D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4" name="Text Box 78">
          <a:extLst>
            <a:ext uri="{FF2B5EF4-FFF2-40B4-BE49-F238E27FC236}">
              <a16:creationId xmlns="" xmlns:a16="http://schemas.microsoft.com/office/drawing/2014/main" id="{76024E3C-B006-477F-B80A-121AAEC3C6A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5" name="Text Box 79">
          <a:extLst>
            <a:ext uri="{FF2B5EF4-FFF2-40B4-BE49-F238E27FC236}">
              <a16:creationId xmlns="" xmlns:a16="http://schemas.microsoft.com/office/drawing/2014/main" id="{9C54028B-B31B-49BB-BE12-2745BDAEEB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6" name="Text Box 78">
          <a:extLst>
            <a:ext uri="{FF2B5EF4-FFF2-40B4-BE49-F238E27FC236}">
              <a16:creationId xmlns="" xmlns:a16="http://schemas.microsoft.com/office/drawing/2014/main" id="{468FBC7B-F398-467D-8136-D8CEE20166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7" name="Text Box 79">
          <a:extLst>
            <a:ext uri="{FF2B5EF4-FFF2-40B4-BE49-F238E27FC236}">
              <a16:creationId xmlns="" xmlns:a16="http://schemas.microsoft.com/office/drawing/2014/main" id="{74701579-D8E9-4AF2-AE97-CF93567368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8" name="Text Box 78">
          <a:extLst>
            <a:ext uri="{FF2B5EF4-FFF2-40B4-BE49-F238E27FC236}">
              <a16:creationId xmlns="" xmlns:a16="http://schemas.microsoft.com/office/drawing/2014/main" id="{7D31565B-B5FB-4047-ACB8-C2EACDDC83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799" name="Text Box 79">
          <a:extLst>
            <a:ext uri="{FF2B5EF4-FFF2-40B4-BE49-F238E27FC236}">
              <a16:creationId xmlns="" xmlns:a16="http://schemas.microsoft.com/office/drawing/2014/main" id="{8FF4D256-C40C-4587-8FFD-C64A810D29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0" name="Text Box 78">
          <a:extLst>
            <a:ext uri="{FF2B5EF4-FFF2-40B4-BE49-F238E27FC236}">
              <a16:creationId xmlns="" xmlns:a16="http://schemas.microsoft.com/office/drawing/2014/main" id="{46149B3E-D6D0-4285-9B13-40714E6BB3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1" name="Text Box 79">
          <a:extLst>
            <a:ext uri="{FF2B5EF4-FFF2-40B4-BE49-F238E27FC236}">
              <a16:creationId xmlns="" xmlns:a16="http://schemas.microsoft.com/office/drawing/2014/main" id="{6D65BE47-F216-4DED-A2CF-EFD069C39D7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2" name="Text Box 78">
          <a:extLst>
            <a:ext uri="{FF2B5EF4-FFF2-40B4-BE49-F238E27FC236}">
              <a16:creationId xmlns="" xmlns:a16="http://schemas.microsoft.com/office/drawing/2014/main" id="{EB418CCD-2BB2-4F33-BECA-75B82A3A68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3" name="Text Box 79">
          <a:extLst>
            <a:ext uri="{FF2B5EF4-FFF2-40B4-BE49-F238E27FC236}">
              <a16:creationId xmlns="" xmlns:a16="http://schemas.microsoft.com/office/drawing/2014/main" id="{8E2EB480-7100-484E-A05F-877C02C582D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4" name="Text Box 78">
          <a:extLst>
            <a:ext uri="{FF2B5EF4-FFF2-40B4-BE49-F238E27FC236}">
              <a16:creationId xmlns="" xmlns:a16="http://schemas.microsoft.com/office/drawing/2014/main" id="{A4AD765C-7508-4B23-A319-D06A1592C3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5" name="Text Box 79">
          <a:extLst>
            <a:ext uri="{FF2B5EF4-FFF2-40B4-BE49-F238E27FC236}">
              <a16:creationId xmlns="" xmlns:a16="http://schemas.microsoft.com/office/drawing/2014/main" id="{A7FA9F9D-F10A-434E-A3C8-D201F9749DA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6" name="Text Box 78">
          <a:extLst>
            <a:ext uri="{FF2B5EF4-FFF2-40B4-BE49-F238E27FC236}">
              <a16:creationId xmlns="" xmlns:a16="http://schemas.microsoft.com/office/drawing/2014/main" id="{761AB70F-EE3A-4630-975C-87E7414499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7" name="Text Box 79">
          <a:extLst>
            <a:ext uri="{FF2B5EF4-FFF2-40B4-BE49-F238E27FC236}">
              <a16:creationId xmlns="" xmlns:a16="http://schemas.microsoft.com/office/drawing/2014/main" id="{7D0CA647-39F5-4897-AFDC-D0A177617B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8" name="Text Box 78">
          <a:extLst>
            <a:ext uri="{FF2B5EF4-FFF2-40B4-BE49-F238E27FC236}">
              <a16:creationId xmlns="" xmlns:a16="http://schemas.microsoft.com/office/drawing/2014/main" id="{AF18180D-697E-4900-B53C-9E8F8B53B9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09" name="Text Box 79">
          <a:extLst>
            <a:ext uri="{FF2B5EF4-FFF2-40B4-BE49-F238E27FC236}">
              <a16:creationId xmlns="" xmlns:a16="http://schemas.microsoft.com/office/drawing/2014/main" id="{27C26461-1493-47EC-A830-38345D551B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0" name="Text Box 78">
          <a:extLst>
            <a:ext uri="{FF2B5EF4-FFF2-40B4-BE49-F238E27FC236}">
              <a16:creationId xmlns="" xmlns:a16="http://schemas.microsoft.com/office/drawing/2014/main" id="{6B1C8159-A60A-4499-BD68-3ACFFCE8F3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1" name="Text Box 79">
          <a:extLst>
            <a:ext uri="{FF2B5EF4-FFF2-40B4-BE49-F238E27FC236}">
              <a16:creationId xmlns="" xmlns:a16="http://schemas.microsoft.com/office/drawing/2014/main" id="{C932F31B-626F-478A-A812-DD3BE6E8B64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2" name="Text Box 78">
          <a:extLst>
            <a:ext uri="{FF2B5EF4-FFF2-40B4-BE49-F238E27FC236}">
              <a16:creationId xmlns="" xmlns:a16="http://schemas.microsoft.com/office/drawing/2014/main" id="{0DB322EE-88B5-46B7-891B-282D45A6A9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3" name="Text Box 79">
          <a:extLst>
            <a:ext uri="{FF2B5EF4-FFF2-40B4-BE49-F238E27FC236}">
              <a16:creationId xmlns="" xmlns:a16="http://schemas.microsoft.com/office/drawing/2014/main" id="{7AEE5A07-6C91-4F64-999B-0C946509BC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4" name="Text Box 78">
          <a:extLst>
            <a:ext uri="{FF2B5EF4-FFF2-40B4-BE49-F238E27FC236}">
              <a16:creationId xmlns="" xmlns:a16="http://schemas.microsoft.com/office/drawing/2014/main" id="{CD59EC0A-83D1-4833-B3BF-0C8B045308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5" name="Text Box 79">
          <a:extLst>
            <a:ext uri="{FF2B5EF4-FFF2-40B4-BE49-F238E27FC236}">
              <a16:creationId xmlns="" xmlns:a16="http://schemas.microsoft.com/office/drawing/2014/main" id="{AF9D70C8-DF21-4EB8-A0DD-44B0751DEE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6" name="Text Box 78">
          <a:extLst>
            <a:ext uri="{FF2B5EF4-FFF2-40B4-BE49-F238E27FC236}">
              <a16:creationId xmlns="" xmlns:a16="http://schemas.microsoft.com/office/drawing/2014/main" id="{4D5489F1-2BA5-4DB8-8C51-FC26266716F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7" name="Text Box 79">
          <a:extLst>
            <a:ext uri="{FF2B5EF4-FFF2-40B4-BE49-F238E27FC236}">
              <a16:creationId xmlns="" xmlns:a16="http://schemas.microsoft.com/office/drawing/2014/main" id="{4CE49A13-0A4A-48B0-BC52-084BC2C595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8" name="Text Box 78">
          <a:extLst>
            <a:ext uri="{FF2B5EF4-FFF2-40B4-BE49-F238E27FC236}">
              <a16:creationId xmlns="" xmlns:a16="http://schemas.microsoft.com/office/drawing/2014/main" id="{1C73C706-2403-4112-B66F-BA155EB394F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19" name="Text Box 79">
          <a:extLst>
            <a:ext uri="{FF2B5EF4-FFF2-40B4-BE49-F238E27FC236}">
              <a16:creationId xmlns="" xmlns:a16="http://schemas.microsoft.com/office/drawing/2014/main" id="{B9EDB8A3-CF68-4E13-BF62-F6772698A9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0" name="Text Box 78">
          <a:extLst>
            <a:ext uri="{FF2B5EF4-FFF2-40B4-BE49-F238E27FC236}">
              <a16:creationId xmlns="" xmlns:a16="http://schemas.microsoft.com/office/drawing/2014/main" id="{15B44CCC-37D1-4F25-83D4-AEBEE81642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1" name="Text Box 79">
          <a:extLst>
            <a:ext uri="{FF2B5EF4-FFF2-40B4-BE49-F238E27FC236}">
              <a16:creationId xmlns="" xmlns:a16="http://schemas.microsoft.com/office/drawing/2014/main" id="{48A42BED-515E-4B30-A6A8-C1CA9F89F3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2" name="Text Box 78">
          <a:extLst>
            <a:ext uri="{FF2B5EF4-FFF2-40B4-BE49-F238E27FC236}">
              <a16:creationId xmlns="" xmlns:a16="http://schemas.microsoft.com/office/drawing/2014/main" id="{9451009F-2CE8-407F-8489-BDCF3D552F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3" name="Text Box 79">
          <a:extLst>
            <a:ext uri="{FF2B5EF4-FFF2-40B4-BE49-F238E27FC236}">
              <a16:creationId xmlns="" xmlns:a16="http://schemas.microsoft.com/office/drawing/2014/main" id="{FD8E5A67-2FDA-4858-8DAE-59331BE634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4" name="Text Box 78">
          <a:extLst>
            <a:ext uri="{FF2B5EF4-FFF2-40B4-BE49-F238E27FC236}">
              <a16:creationId xmlns="" xmlns:a16="http://schemas.microsoft.com/office/drawing/2014/main" id="{81B7B884-0228-4238-B08F-38CCFBD7B1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5" name="Text Box 79">
          <a:extLst>
            <a:ext uri="{FF2B5EF4-FFF2-40B4-BE49-F238E27FC236}">
              <a16:creationId xmlns="" xmlns:a16="http://schemas.microsoft.com/office/drawing/2014/main" id="{D38E14F8-87A9-4D4E-8903-3283D5BEE7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6" name="Text Box 78">
          <a:extLst>
            <a:ext uri="{FF2B5EF4-FFF2-40B4-BE49-F238E27FC236}">
              <a16:creationId xmlns="" xmlns:a16="http://schemas.microsoft.com/office/drawing/2014/main" id="{8FAC3A25-13A3-4F74-8919-C08BBBC6DB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7" name="Text Box 79">
          <a:extLst>
            <a:ext uri="{FF2B5EF4-FFF2-40B4-BE49-F238E27FC236}">
              <a16:creationId xmlns="" xmlns:a16="http://schemas.microsoft.com/office/drawing/2014/main" id="{53740B2E-1ADB-40BF-8C48-E2FE7D9566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8" name="Text Box 78">
          <a:extLst>
            <a:ext uri="{FF2B5EF4-FFF2-40B4-BE49-F238E27FC236}">
              <a16:creationId xmlns="" xmlns:a16="http://schemas.microsoft.com/office/drawing/2014/main" id="{D7B6388A-9849-4927-ABBF-FC649CBCDD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29" name="Text Box 79">
          <a:extLst>
            <a:ext uri="{FF2B5EF4-FFF2-40B4-BE49-F238E27FC236}">
              <a16:creationId xmlns="" xmlns:a16="http://schemas.microsoft.com/office/drawing/2014/main" id="{A3D0886B-346A-45FE-BA2A-0095CCD8E6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0" name="Text Box 78">
          <a:extLst>
            <a:ext uri="{FF2B5EF4-FFF2-40B4-BE49-F238E27FC236}">
              <a16:creationId xmlns="" xmlns:a16="http://schemas.microsoft.com/office/drawing/2014/main" id="{108536A5-1820-4007-8EB1-62527FD24E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1" name="Text Box 79">
          <a:extLst>
            <a:ext uri="{FF2B5EF4-FFF2-40B4-BE49-F238E27FC236}">
              <a16:creationId xmlns="" xmlns:a16="http://schemas.microsoft.com/office/drawing/2014/main" id="{79F6FC51-8AC6-4779-9511-4AE4585B22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2" name="Text Box 78">
          <a:extLst>
            <a:ext uri="{FF2B5EF4-FFF2-40B4-BE49-F238E27FC236}">
              <a16:creationId xmlns="" xmlns:a16="http://schemas.microsoft.com/office/drawing/2014/main" id="{A5551CF1-5592-462E-91E1-263644F751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3" name="Text Box 79">
          <a:extLst>
            <a:ext uri="{FF2B5EF4-FFF2-40B4-BE49-F238E27FC236}">
              <a16:creationId xmlns="" xmlns:a16="http://schemas.microsoft.com/office/drawing/2014/main" id="{813D093A-90BA-481B-B351-E5949B2D09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4" name="Text Box 78">
          <a:extLst>
            <a:ext uri="{FF2B5EF4-FFF2-40B4-BE49-F238E27FC236}">
              <a16:creationId xmlns="" xmlns:a16="http://schemas.microsoft.com/office/drawing/2014/main" id="{B11923A0-7B08-401B-A1A6-06062AD5DB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5" name="Text Box 79">
          <a:extLst>
            <a:ext uri="{FF2B5EF4-FFF2-40B4-BE49-F238E27FC236}">
              <a16:creationId xmlns="" xmlns:a16="http://schemas.microsoft.com/office/drawing/2014/main" id="{AE639820-E2B1-4D08-BF58-E22EC226E9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6" name="Text Box 78">
          <a:extLst>
            <a:ext uri="{FF2B5EF4-FFF2-40B4-BE49-F238E27FC236}">
              <a16:creationId xmlns="" xmlns:a16="http://schemas.microsoft.com/office/drawing/2014/main" id="{EEF4F88F-A569-43EF-8D62-0E2142A7E3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7" name="Text Box 79">
          <a:extLst>
            <a:ext uri="{FF2B5EF4-FFF2-40B4-BE49-F238E27FC236}">
              <a16:creationId xmlns="" xmlns:a16="http://schemas.microsoft.com/office/drawing/2014/main" id="{9AE5D20C-986E-4C89-A20B-18B7889F48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8" name="Text Box 78">
          <a:extLst>
            <a:ext uri="{FF2B5EF4-FFF2-40B4-BE49-F238E27FC236}">
              <a16:creationId xmlns="" xmlns:a16="http://schemas.microsoft.com/office/drawing/2014/main" id="{62FA77DB-F33C-42F6-8DB6-01AEFACED4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39" name="Text Box 79">
          <a:extLst>
            <a:ext uri="{FF2B5EF4-FFF2-40B4-BE49-F238E27FC236}">
              <a16:creationId xmlns="" xmlns:a16="http://schemas.microsoft.com/office/drawing/2014/main" id="{9E7362F0-63C1-475C-AC10-A24D386BBB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0" name="Text Box 78">
          <a:extLst>
            <a:ext uri="{FF2B5EF4-FFF2-40B4-BE49-F238E27FC236}">
              <a16:creationId xmlns="" xmlns:a16="http://schemas.microsoft.com/office/drawing/2014/main" id="{FCFDEC1D-352B-4EEF-9591-3D6EB96CFAB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1" name="Text Box 79">
          <a:extLst>
            <a:ext uri="{FF2B5EF4-FFF2-40B4-BE49-F238E27FC236}">
              <a16:creationId xmlns="" xmlns:a16="http://schemas.microsoft.com/office/drawing/2014/main" id="{C2B3CB6E-D7EA-4AC9-8D44-4AE732EB55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2" name="Text Box 78">
          <a:extLst>
            <a:ext uri="{FF2B5EF4-FFF2-40B4-BE49-F238E27FC236}">
              <a16:creationId xmlns="" xmlns:a16="http://schemas.microsoft.com/office/drawing/2014/main" id="{ADE4E40E-DF4F-42A5-8B0B-4CF98A3A9F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3" name="Text Box 79">
          <a:extLst>
            <a:ext uri="{FF2B5EF4-FFF2-40B4-BE49-F238E27FC236}">
              <a16:creationId xmlns="" xmlns:a16="http://schemas.microsoft.com/office/drawing/2014/main" id="{3E925FBF-855A-480A-9D7C-FE979003EA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4" name="Text Box 78">
          <a:extLst>
            <a:ext uri="{FF2B5EF4-FFF2-40B4-BE49-F238E27FC236}">
              <a16:creationId xmlns="" xmlns:a16="http://schemas.microsoft.com/office/drawing/2014/main" id="{B40F07DF-1EF3-42FA-AFE8-DEFD537F96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5" name="Text Box 79">
          <a:extLst>
            <a:ext uri="{FF2B5EF4-FFF2-40B4-BE49-F238E27FC236}">
              <a16:creationId xmlns="" xmlns:a16="http://schemas.microsoft.com/office/drawing/2014/main" id="{4FBC218A-43B6-4BE8-A81D-2307729B36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6" name="Text Box 78">
          <a:extLst>
            <a:ext uri="{FF2B5EF4-FFF2-40B4-BE49-F238E27FC236}">
              <a16:creationId xmlns="" xmlns:a16="http://schemas.microsoft.com/office/drawing/2014/main" id="{C9438FB3-AD4C-4333-A073-58F649B61E3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7" name="Text Box 79">
          <a:extLst>
            <a:ext uri="{FF2B5EF4-FFF2-40B4-BE49-F238E27FC236}">
              <a16:creationId xmlns="" xmlns:a16="http://schemas.microsoft.com/office/drawing/2014/main" id="{C778D8D8-B502-446A-B376-4CF4A1CF5C7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8" name="Text Box 78">
          <a:extLst>
            <a:ext uri="{FF2B5EF4-FFF2-40B4-BE49-F238E27FC236}">
              <a16:creationId xmlns="" xmlns:a16="http://schemas.microsoft.com/office/drawing/2014/main" id="{2D2D7F5E-9555-4AFC-B508-D3F8D20DAF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49" name="Text Box 79">
          <a:extLst>
            <a:ext uri="{FF2B5EF4-FFF2-40B4-BE49-F238E27FC236}">
              <a16:creationId xmlns="" xmlns:a16="http://schemas.microsoft.com/office/drawing/2014/main" id="{8BE197D7-A97B-47C4-99B9-369A1BA5C9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0" name="Text Box 78">
          <a:extLst>
            <a:ext uri="{FF2B5EF4-FFF2-40B4-BE49-F238E27FC236}">
              <a16:creationId xmlns="" xmlns:a16="http://schemas.microsoft.com/office/drawing/2014/main" id="{457AB2D1-A109-410D-99D8-063C6092E3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1" name="Text Box 79">
          <a:extLst>
            <a:ext uri="{FF2B5EF4-FFF2-40B4-BE49-F238E27FC236}">
              <a16:creationId xmlns="" xmlns:a16="http://schemas.microsoft.com/office/drawing/2014/main" id="{33C61CF0-4952-4074-B13D-F5810B702F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2" name="Text Box 78">
          <a:extLst>
            <a:ext uri="{FF2B5EF4-FFF2-40B4-BE49-F238E27FC236}">
              <a16:creationId xmlns="" xmlns:a16="http://schemas.microsoft.com/office/drawing/2014/main" id="{4FA96CDE-C038-4080-9900-EA8A186D61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3" name="Text Box 79">
          <a:extLst>
            <a:ext uri="{FF2B5EF4-FFF2-40B4-BE49-F238E27FC236}">
              <a16:creationId xmlns="" xmlns:a16="http://schemas.microsoft.com/office/drawing/2014/main" id="{F7F4B520-B1D5-4FD9-AF4B-1EA10082B1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4" name="Text Box 78">
          <a:extLst>
            <a:ext uri="{FF2B5EF4-FFF2-40B4-BE49-F238E27FC236}">
              <a16:creationId xmlns="" xmlns:a16="http://schemas.microsoft.com/office/drawing/2014/main" id="{3B60CB72-BC5B-4434-9F10-525C745BE57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5" name="Text Box 79">
          <a:extLst>
            <a:ext uri="{FF2B5EF4-FFF2-40B4-BE49-F238E27FC236}">
              <a16:creationId xmlns="" xmlns:a16="http://schemas.microsoft.com/office/drawing/2014/main" id="{2CE3B657-451A-4B88-8A0C-108EDECFBD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6" name="Text Box 78">
          <a:extLst>
            <a:ext uri="{FF2B5EF4-FFF2-40B4-BE49-F238E27FC236}">
              <a16:creationId xmlns="" xmlns:a16="http://schemas.microsoft.com/office/drawing/2014/main" id="{DA0D122F-7B8F-4A3E-B213-436F164968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7" name="Text Box 79">
          <a:extLst>
            <a:ext uri="{FF2B5EF4-FFF2-40B4-BE49-F238E27FC236}">
              <a16:creationId xmlns="" xmlns:a16="http://schemas.microsoft.com/office/drawing/2014/main" id="{498AA724-CD24-4F1D-8FF3-26F6321511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8" name="Text Box 78">
          <a:extLst>
            <a:ext uri="{FF2B5EF4-FFF2-40B4-BE49-F238E27FC236}">
              <a16:creationId xmlns="" xmlns:a16="http://schemas.microsoft.com/office/drawing/2014/main" id="{F67C2609-1CE9-4CF3-B867-F17ED351BD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59" name="Text Box 79">
          <a:extLst>
            <a:ext uri="{FF2B5EF4-FFF2-40B4-BE49-F238E27FC236}">
              <a16:creationId xmlns="" xmlns:a16="http://schemas.microsoft.com/office/drawing/2014/main" id="{3B29DCF1-4C09-4C73-A86B-C23607B8715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0" name="Text Box 78">
          <a:extLst>
            <a:ext uri="{FF2B5EF4-FFF2-40B4-BE49-F238E27FC236}">
              <a16:creationId xmlns="" xmlns:a16="http://schemas.microsoft.com/office/drawing/2014/main" id="{6090C61E-0591-4CDC-BE65-4F3BD20576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1" name="Text Box 79">
          <a:extLst>
            <a:ext uri="{FF2B5EF4-FFF2-40B4-BE49-F238E27FC236}">
              <a16:creationId xmlns="" xmlns:a16="http://schemas.microsoft.com/office/drawing/2014/main" id="{C3752CBA-5046-4270-9988-89A4323F21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2" name="Text Box 78">
          <a:extLst>
            <a:ext uri="{FF2B5EF4-FFF2-40B4-BE49-F238E27FC236}">
              <a16:creationId xmlns="" xmlns:a16="http://schemas.microsoft.com/office/drawing/2014/main" id="{BD4AC440-2AB8-41AC-A253-2B1B73DC4A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3" name="Text Box 79">
          <a:extLst>
            <a:ext uri="{FF2B5EF4-FFF2-40B4-BE49-F238E27FC236}">
              <a16:creationId xmlns="" xmlns:a16="http://schemas.microsoft.com/office/drawing/2014/main" id="{313528F8-8DFB-4DE6-96CA-5B78744CE7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4" name="Text Box 78">
          <a:extLst>
            <a:ext uri="{FF2B5EF4-FFF2-40B4-BE49-F238E27FC236}">
              <a16:creationId xmlns="" xmlns:a16="http://schemas.microsoft.com/office/drawing/2014/main" id="{08D8ECA3-96FB-473A-91B9-D366719958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5" name="Text Box 79">
          <a:extLst>
            <a:ext uri="{FF2B5EF4-FFF2-40B4-BE49-F238E27FC236}">
              <a16:creationId xmlns="" xmlns:a16="http://schemas.microsoft.com/office/drawing/2014/main" id="{3E2BF32C-A841-4572-9B71-B17F43B236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6" name="Text Box 78">
          <a:extLst>
            <a:ext uri="{FF2B5EF4-FFF2-40B4-BE49-F238E27FC236}">
              <a16:creationId xmlns="" xmlns:a16="http://schemas.microsoft.com/office/drawing/2014/main" id="{165AB812-BB89-4F50-A295-502285C527C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7" name="Text Box 79">
          <a:extLst>
            <a:ext uri="{FF2B5EF4-FFF2-40B4-BE49-F238E27FC236}">
              <a16:creationId xmlns="" xmlns:a16="http://schemas.microsoft.com/office/drawing/2014/main" id="{95FDC123-63AC-47D8-8D80-A70CA5A19A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8" name="Text Box 78">
          <a:extLst>
            <a:ext uri="{FF2B5EF4-FFF2-40B4-BE49-F238E27FC236}">
              <a16:creationId xmlns="" xmlns:a16="http://schemas.microsoft.com/office/drawing/2014/main" id="{625FCD2A-0CA3-4FA6-ADF5-6D8BBC31C1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69" name="Text Box 79">
          <a:extLst>
            <a:ext uri="{FF2B5EF4-FFF2-40B4-BE49-F238E27FC236}">
              <a16:creationId xmlns="" xmlns:a16="http://schemas.microsoft.com/office/drawing/2014/main" id="{F4CB6DF7-FA93-43AA-8CED-032BEB8A21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0" name="Text Box 78">
          <a:extLst>
            <a:ext uri="{FF2B5EF4-FFF2-40B4-BE49-F238E27FC236}">
              <a16:creationId xmlns="" xmlns:a16="http://schemas.microsoft.com/office/drawing/2014/main" id="{AF9FB2C4-5D98-4FD9-A0E0-FCECC7FB98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1" name="Text Box 79">
          <a:extLst>
            <a:ext uri="{FF2B5EF4-FFF2-40B4-BE49-F238E27FC236}">
              <a16:creationId xmlns="" xmlns:a16="http://schemas.microsoft.com/office/drawing/2014/main" id="{9D3A89E6-A7C4-4DCD-81C7-80F88D19DC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2" name="Text Box 78">
          <a:extLst>
            <a:ext uri="{FF2B5EF4-FFF2-40B4-BE49-F238E27FC236}">
              <a16:creationId xmlns="" xmlns:a16="http://schemas.microsoft.com/office/drawing/2014/main" id="{EBE4D9B4-DDE1-44A4-9461-A4C1980662F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3" name="Text Box 79">
          <a:extLst>
            <a:ext uri="{FF2B5EF4-FFF2-40B4-BE49-F238E27FC236}">
              <a16:creationId xmlns="" xmlns:a16="http://schemas.microsoft.com/office/drawing/2014/main" id="{5ED1F5DD-D89E-49CE-A3D1-767F4DB65C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4" name="Text Box 78">
          <a:extLst>
            <a:ext uri="{FF2B5EF4-FFF2-40B4-BE49-F238E27FC236}">
              <a16:creationId xmlns="" xmlns:a16="http://schemas.microsoft.com/office/drawing/2014/main" id="{8A2A6542-3123-41EB-AFAE-C19D02FB80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5" name="Text Box 79">
          <a:extLst>
            <a:ext uri="{FF2B5EF4-FFF2-40B4-BE49-F238E27FC236}">
              <a16:creationId xmlns="" xmlns:a16="http://schemas.microsoft.com/office/drawing/2014/main" id="{747E4373-19EC-490B-B848-384EAF18CA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6" name="Text Box 78">
          <a:extLst>
            <a:ext uri="{FF2B5EF4-FFF2-40B4-BE49-F238E27FC236}">
              <a16:creationId xmlns="" xmlns:a16="http://schemas.microsoft.com/office/drawing/2014/main" id="{4CD58278-D099-4456-A5C0-21AF90251C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7" name="Text Box 79">
          <a:extLst>
            <a:ext uri="{FF2B5EF4-FFF2-40B4-BE49-F238E27FC236}">
              <a16:creationId xmlns="" xmlns:a16="http://schemas.microsoft.com/office/drawing/2014/main" id="{33C0E8E8-8551-4AB0-8318-D3F5959CF6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8" name="Text Box 78">
          <a:extLst>
            <a:ext uri="{FF2B5EF4-FFF2-40B4-BE49-F238E27FC236}">
              <a16:creationId xmlns="" xmlns:a16="http://schemas.microsoft.com/office/drawing/2014/main" id="{F58B5DB1-66A6-44DD-AE9C-22870900A0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79" name="Text Box 79">
          <a:extLst>
            <a:ext uri="{FF2B5EF4-FFF2-40B4-BE49-F238E27FC236}">
              <a16:creationId xmlns="" xmlns:a16="http://schemas.microsoft.com/office/drawing/2014/main" id="{75A0C906-C62D-4620-865B-3C0D15EFD40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0" name="Text Box 78">
          <a:extLst>
            <a:ext uri="{FF2B5EF4-FFF2-40B4-BE49-F238E27FC236}">
              <a16:creationId xmlns="" xmlns:a16="http://schemas.microsoft.com/office/drawing/2014/main" id="{E1096FC3-0DD7-4F0D-B4BD-569210D4AA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1" name="Text Box 79">
          <a:extLst>
            <a:ext uri="{FF2B5EF4-FFF2-40B4-BE49-F238E27FC236}">
              <a16:creationId xmlns="" xmlns:a16="http://schemas.microsoft.com/office/drawing/2014/main" id="{E9A9CED6-FF7E-4032-81B2-E4F37940C5B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2" name="Text Box 78">
          <a:extLst>
            <a:ext uri="{FF2B5EF4-FFF2-40B4-BE49-F238E27FC236}">
              <a16:creationId xmlns="" xmlns:a16="http://schemas.microsoft.com/office/drawing/2014/main" id="{91845AA1-8936-4165-AE09-70644869D3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3" name="Text Box 79">
          <a:extLst>
            <a:ext uri="{FF2B5EF4-FFF2-40B4-BE49-F238E27FC236}">
              <a16:creationId xmlns="" xmlns:a16="http://schemas.microsoft.com/office/drawing/2014/main" id="{84C42C74-1025-4439-8585-7C39E30A13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4" name="Text Box 78">
          <a:extLst>
            <a:ext uri="{FF2B5EF4-FFF2-40B4-BE49-F238E27FC236}">
              <a16:creationId xmlns="" xmlns:a16="http://schemas.microsoft.com/office/drawing/2014/main" id="{9946D662-3161-4D2E-8E60-D2073904B0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5" name="Text Box 79">
          <a:extLst>
            <a:ext uri="{FF2B5EF4-FFF2-40B4-BE49-F238E27FC236}">
              <a16:creationId xmlns="" xmlns:a16="http://schemas.microsoft.com/office/drawing/2014/main" id="{ECAFBC03-7100-41E8-B37B-2A8DF916CB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6" name="Text Box 78">
          <a:extLst>
            <a:ext uri="{FF2B5EF4-FFF2-40B4-BE49-F238E27FC236}">
              <a16:creationId xmlns="" xmlns:a16="http://schemas.microsoft.com/office/drawing/2014/main" id="{7A15AED7-A4A2-4DDC-9383-A778AD0842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7" name="Text Box 79">
          <a:extLst>
            <a:ext uri="{FF2B5EF4-FFF2-40B4-BE49-F238E27FC236}">
              <a16:creationId xmlns="" xmlns:a16="http://schemas.microsoft.com/office/drawing/2014/main" id="{6D02D04C-F6C9-42FD-9F22-14E397B75C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8" name="Text Box 78">
          <a:extLst>
            <a:ext uri="{FF2B5EF4-FFF2-40B4-BE49-F238E27FC236}">
              <a16:creationId xmlns="" xmlns:a16="http://schemas.microsoft.com/office/drawing/2014/main" id="{6D359F50-C2FC-4BDB-B458-F2031B7F97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89" name="Text Box 79">
          <a:extLst>
            <a:ext uri="{FF2B5EF4-FFF2-40B4-BE49-F238E27FC236}">
              <a16:creationId xmlns="" xmlns:a16="http://schemas.microsoft.com/office/drawing/2014/main" id="{503CBDD3-CB63-400D-B77C-4E4EE1AB39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0" name="Text Box 78">
          <a:extLst>
            <a:ext uri="{FF2B5EF4-FFF2-40B4-BE49-F238E27FC236}">
              <a16:creationId xmlns="" xmlns:a16="http://schemas.microsoft.com/office/drawing/2014/main" id="{18F4B873-6D30-4B9A-8E18-3B72FB18FB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1" name="Text Box 79">
          <a:extLst>
            <a:ext uri="{FF2B5EF4-FFF2-40B4-BE49-F238E27FC236}">
              <a16:creationId xmlns="" xmlns:a16="http://schemas.microsoft.com/office/drawing/2014/main" id="{FE807D4F-A726-4856-968F-43F800A7F7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2" name="Text Box 78">
          <a:extLst>
            <a:ext uri="{FF2B5EF4-FFF2-40B4-BE49-F238E27FC236}">
              <a16:creationId xmlns="" xmlns:a16="http://schemas.microsoft.com/office/drawing/2014/main" id="{FE1BB04F-FCB2-43DB-B8B9-E1F8C9D504B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3" name="Text Box 79">
          <a:extLst>
            <a:ext uri="{FF2B5EF4-FFF2-40B4-BE49-F238E27FC236}">
              <a16:creationId xmlns="" xmlns:a16="http://schemas.microsoft.com/office/drawing/2014/main" id="{CCC9F116-FA85-467B-9943-34DF76549A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4" name="Text Box 78">
          <a:extLst>
            <a:ext uri="{FF2B5EF4-FFF2-40B4-BE49-F238E27FC236}">
              <a16:creationId xmlns="" xmlns:a16="http://schemas.microsoft.com/office/drawing/2014/main" id="{0C5519C9-E63C-4620-9B9F-79C9728AEB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5" name="Text Box 79">
          <a:extLst>
            <a:ext uri="{FF2B5EF4-FFF2-40B4-BE49-F238E27FC236}">
              <a16:creationId xmlns="" xmlns:a16="http://schemas.microsoft.com/office/drawing/2014/main" id="{E448DA4C-F0F2-4951-9EFA-4EE46D10263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6" name="Text Box 78">
          <a:extLst>
            <a:ext uri="{FF2B5EF4-FFF2-40B4-BE49-F238E27FC236}">
              <a16:creationId xmlns="" xmlns:a16="http://schemas.microsoft.com/office/drawing/2014/main" id="{ECA99A0B-1B91-489B-A16E-3082472FB3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7" name="Text Box 79">
          <a:extLst>
            <a:ext uri="{FF2B5EF4-FFF2-40B4-BE49-F238E27FC236}">
              <a16:creationId xmlns="" xmlns:a16="http://schemas.microsoft.com/office/drawing/2014/main" id="{C9DB7FE0-D346-4532-B01C-461165A78D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8" name="Text Box 78">
          <a:extLst>
            <a:ext uri="{FF2B5EF4-FFF2-40B4-BE49-F238E27FC236}">
              <a16:creationId xmlns="" xmlns:a16="http://schemas.microsoft.com/office/drawing/2014/main" id="{D8A35BFF-2A49-44F5-9A2E-B0E0EDF008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899" name="Text Box 79">
          <a:extLst>
            <a:ext uri="{FF2B5EF4-FFF2-40B4-BE49-F238E27FC236}">
              <a16:creationId xmlns="" xmlns:a16="http://schemas.microsoft.com/office/drawing/2014/main" id="{3146B95B-2A71-4353-AB33-4744555B08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0" name="Text Box 78">
          <a:extLst>
            <a:ext uri="{FF2B5EF4-FFF2-40B4-BE49-F238E27FC236}">
              <a16:creationId xmlns="" xmlns:a16="http://schemas.microsoft.com/office/drawing/2014/main" id="{AB00DD7B-19E2-4D86-8270-A8FF2BED59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1" name="Text Box 79">
          <a:extLst>
            <a:ext uri="{FF2B5EF4-FFF2-40B4-BE49-F238E27FC236}">
              <a16:creationId xmlns="" xmlns:a16="http://schemas.microsoft.com/office/drawing/2014/main" id="{D2E19C84-8F9A-4B46-A4F9-E05CD3674E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2" name="Text Box 78">
          <a:extLst>
            <a:ext uri="{FF2B5EF4-FFF2-40B4-BE49-F238E27FC236}">
              <a16:creationId xmlns="" xmlns:a16="http://schemas.microsoft.com/office/drawing/2014/main" id="{761A7B38-BFE1-40EC-9D23-CA23756D80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3" name="Text Box 79">
          <a:extLst>
            <a:ext uri="{FF2B5EF4-FFF2-40B4-BE49-F238E27FC236}">
              <a16:creationId xmlns="" xmlns:a16="http://schemas.microsoft.com/office/drawing/2014/main" id="{E3546CB6-E57B-4CA1-9A14-9595165DC3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4" name="Text Box 78">
          <a:extLst>
            <a:ext uri="{FF2B5EF4-FFF2-40B4-BE49-F238E27FC236}">
              <a16:creationId xmlns="" xmlns:a16="http://schemas.microsoft.com/office/drawing/2014/main" id="{31C7DC46-D10E-4AF4-80D2-EBECD7B278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5" name="Text Box 79">
          <a:extLst>
            <a:ext uri="{FF2B5EF4-FFF2-40B4-BE49-F238E27FC236}">
              <a16:creationId xmlns="" xmlns:a16="http://schemas.microsoft.com/office/drawing/2014/main" id="{4B0AB26D-1C79-4201-9A0D-8A8DF880D9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6" name="Text Box 78">
          <a:extLst>
            <a:ext uri="{FF2B5EF4-FFF2-40B4-BE49-F238E27FC236}">
              <a16:creationId xmlns="" xmlns:a16="http://schemas.microsoft.com/office/drawing/2014/main" id="{C56C774E-6428-4320-BEC3-B678ED51CA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7" name="Text Box 79">
          <a:extLst>
            <a:ext uri="{FF2B5EF4-FFF2-40B4-BE49-F238E27FC236}">
              <a16:creationId xmlns="" xmlns:a16="http://schemas.microsoft.com/office/drawing/2014/main" id="{0D80F8F4-3661-49CE-A77A-ADC474C6F7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8" name="Text Box 78">
          <a:extLst>
            <a:ext uri="{FF2B5EF4-FFF2-40B4-BE49-F238E27FC236}">
              <a16:creationId xmlns="" xmlns:a16="http://schemas.microsoft.com/office/drawing/2014/main" id="{FA719F27-DA5E-469C-8731-B2DEF394F5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09" name="Text Box 79">
          <a:extLst>
            <a:ext uri="{FF2B5EF4-FFF2-40B4-BE49-F238E27FC236}">
              <a16:creationId xmlns="" xmlns:a16="http://schemas.microsoft.com/office/drawing/2014/main" id="{4B662D4B-07F2-4341-B12F-5734E81CFB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0" name="Text Box 78">
          <a:extLst>
            <a:ext uri="{FF2B5EF4-FFF2-40B4-BE49-F238E27FC236}">
              <a16:creationId xmlns="" xmlns:a16="http://schemas.microsoft.com/office/drawing/2014/main" id="{2FD5A495-8474-47C2-BDEE-175DB4CA65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1" name="Text Box 79">
          <a:extLst>
            <a:ext uri="{FF2B5EF4-FFF2-40B4-BE49-F238E27FC236}">
              <a16:creationId xmlns="" xmlns:a16="http://schemas.microsoft.com/office/drawing/2014/main" id="{90BB30A9-A04B-45E2-AB44-F8D23194C82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2" name="Text Box 78">
          <a:extLst>
            <a:ext uri="{FF2B5EF4-FFF2-40B4-BE49-F238E27FC236}">
              <a16:creationId xmlns="" xmlns:a16="http://schemas.microsoft.com/office/drawing/2014/main" id="{2936A53A-0846-4CD0-A88C-79E7A2C472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3" name="Text Box 79">
          <a:extLst>
            <a:ext uri="{FF2B5EF4-FFF2-40B4-BE49-F238E27FC236}">
              <a16:creationId xmlns="" xmlns:a16="http://schemas.microsoft.com/office/drawing/2014/main" id="{4B9939BE-3004-4DD7-A5B0-1A10D1999C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4" name="Text Box 78">
          <a:extLst>
            <a:ext uri="{FF2B5EF4-FFF2-40B4-BE49-F238E27FC236}">
              <a16:creationId xmlns="" xmlns:a16="http://schemas.microsoft.com/office/drawing/2014/main" id="{2C295137-AC9E-4188-883E-BEFB4B3124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5" name="Text Box 79">
          <a:extLst>
            <a:ext uri="{FF2B5EF4-FFF2-40B4-BE49-F238E27FC236}">
              <a16:creationId xmlns="" xmlns:a16="http://schemas.microsoft.com/office/drawing/2014/main" id="{CD1EC053-5C1B-47C6-B6A5-47832EC54E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6" name="Text Box 78">
          <a:extLst>
            <a:ext uri="{FF2B5EF4-FFF2-40B4-BE49-F238E27FC236}">
              <a16:creationId xmlns="" xmlns:a16="http://schemas.microsoft.com/office/drawing/2014/main" id="{353FC603-05F0-4DB9-BAEC-FBD68398D2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7" name="Text Box 79">
          <a:extLst>
            <a:ext uri="{FF2B5EF4-FFF2-40B4-BE49-F238E27FC236}">
              <a16:creationId xmlns="" xmlns:a16="http://schemas.microsoft.com/office/drawing/2014/main" id="{8710566E-4C75-49F7-B157-8EB105FB0F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8" name="Text Box 78">
          <a:extLst>
            <a:ext uri="{FF2B5EF4-FFF2-40B4-BE49-F238E27FC236}">
              <a16:creationId xmlns="" xmlns:a16="http://schemas.microsoft.com/office/drawing/2014/main" id="{17B0FBC4-5C12-404A-BD1B-530109ED0AF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19" name="Text Box 79">
          <a:extLst>
            <a:ext uri="{FF2B5EF4-FFF2-40B4-BE49-F238E27FC236}">
              <a16:creationId xmlns="" xmlns:a16="http://schemas.microsoft.com/office/drawing/2014/main" id="{FE96FD80-E8BD-444D-935B-06DF7FF0B0A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0" name="Text Box 78">
          <a:extLst>
            <a:ext uri="{FF2B5EF4-FFF2-40B4-BE49-F238E27FC236}">
              <a16:creationId xmlns="" xmlns:a16="http://schemas.microsoft.com/office/drawing/2014/main" id="{57140ACA-EAF6-4FE5-A129-173C35D5F60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12</xdr:row>
      <xdr:rowOff>29882</xdr:rowOff>
    </xdr:from>
    <xdr:ext cx="76200" cy="219075"/>
    <xdr:sp macro="" textlink="">
      <xdr:nvSpPr>
        <xdr:cNvPr id="1921" name="Text Box 79">
          <a:extLst>
            <a:ext uri="{FF2B5EF4-FFF2-40B4-BE49-F238E27FC236}">
              <a16:creationId xmlns="" xmlns:a16="http://schemas.microsoft.com/office/drawing/2014/main" id="{0B709731-62BB-4BC8-AC4D-6A9F644C0FBB}"/>
            </a:ext>
          </a:extLst>
        </xdr:cNvPr>
        <xdr:cNvSpPr txBox="1">
          <a:spLocks noChangeArrowheads="1"/>
        </xdr:cNvSpPr>
      </xdr:nvSpPr>
      <xdr:spPr bwMode="auto">
        <a:xfrm>
          <a:off x="679077" y="4230407"/>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2" name="Text Box 78">
          <a:extLst>
            <a:ext uri="{FF2B5EF4-FFF2-40B4-BE49-F238E27FC236}">
              <a16:creationId xmlns="" xmlns:a16="http://schemas.microsoft.com/office/drawing/2014/main" id="{6CD793BD-F387-4A92-8211-6C7832D064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3" name="Text Box 79">
          <a:extLst>
            <a:ext uri="{FF2B5EF4-FFF2-40B4-BE49-F238E27FC236}">
              <a16:creationId xmlns="" xmlns:a16="http://schemas.microsoft.com/office/drawing/2014/main" id="{4C60FD3D-9C59-4D49-881B-60B7FF6464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4" name="Text Box 78">
          <a:extLst>
            <a:ext uri="{FF2B5EF4-FFF2-40B4-BE49-F238E27FC236}">
              <a16:creationId xmlns="" xmlns:a16="http://schemas.microsoft.com/office/drawing/2014/main" id="{27CDA0F1-B030-4D7E-954A-D1C8ECF3D2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5" name="Text Box 79">
          <a:extLst>
            <a:ext uri="{FF2B5EF4-FFF2-40B4-BE49-F238E27FC236}">
              <a16:creationId xmlns="" xmlns:a16="http://schemas.microsoft.com/office/drawing/2014/main" id="{74CD40AD-B4D9-4B0C-B711-DE983A87A4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6" name="Text Box 78">
          <a:extLst>
            <a:ext uri="{FF2B5EF4-FFF2-40B4-BE49-F238E27FC236}">
              <a16:creationId xmlns="" xmlns:a16="http://schemas.microsoft.com/office/drawing/2014/main" id="{B571A198-A7E6-48D5-AA69-00631A8C0B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7" name="Text Box 79">
          <a:extLst>
            <a:ext uri="{FF2B5EF4-FFF2-40B4-BE49-F238E27FC236}">
              <a16:creationId xmlns="" xmlns:a16="http://schemas.microsoft.com/office/drawing/2014/main" id="{9D40620E-2728-4383-8AAD-0D524F9B8D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8" name="Text Box 78">
          <a:extLst>
            <a:ext uri="{FF2B5EF4-FFF2-40B4-BE49-F238E27FC236}">
              <a16:creationId xmlns="" xmlns:a16="http://schemas.microsoft.com/office/drawing/2014/main" id="{376C323D-45DE-46D5-AC12-8F804D15E5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29" name="Text Box 79">
          <a:extLst>
            <a:ext uri="{FF2B5EF4-FFF2-40B4-BE49-F238E27FC236}">
              <a16:creationId xmlns="" xmlns:a16="http://schemas.microsoft.com/office/drawing/2014/main" id="{3908BD58-48A1-48C8-B016-0546A52F04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0" name="Text Box 78">
          <a:extLst>
            <a:ext uri="{FF2B5EF4-FFF2-40B4-BE49-F238E27FC236}">
              <a16:creationId xmlns="" xmlns:a16="http://schemas.microsoft.com/office/drawing/2014/main" id="{E02E736C-A335-40E7-A106-08BB49C368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1" name="Text Box 79">
          <a:extLst>
            <a:ext uri="{FF2B5EF4-FFF2-40B4-BE49-F238E27FC236}">
              <a16:creationId xmlns="" xmlns:a16="http://schemas.microsoft.com/office/drawing/2014/main" id="{4687278F-7D04-487E-B65E-F09A6C454E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2" name="Text Box 78">
          <a:extLst>
            <a:ext uri="{FF2B5EF4-FFF2-40B4-BE49-F238E27FC236}">
              <a16:creationId xmlns="" xmlns:a16="http://schemas.microsoft.com/office/drawing/2014/main" id="{7A91C4D0-3E5A-4771-A948-C990B7D0AE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3" name="Text Box 79">
          <a:extLst>
            <a:ext uri="{FF2B5EF4-FFF2-40B4-BE49-F238E27FC236}">
              <a16:creationId xmlns="" xmlns:a16="http://schemas.microsoft.com/office/drawing/2014/main" id="{46A3A891-4CD9-4AE5-BBC9-CB5810AE5F5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4" name="Text Box 78">
          <a:extLst>
            <a:ext uri="{FF2B5EF4-FFF2-40B4-BE49-F238E27FC236}">
              <a16:creationId xmlns="" xmlns:a16="http://schemas.microsoft.com/office/drawing/2014/main" id="{E41DAFF2-375F-4561-94C3-C4AA7C0A8E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5" name="Text Box 79">
          <a:extLst>
            <a:ext uri="{FF2B5EF4-FFF2-40B4-BE49-F238E27FC236}">
              <a16:creationId xmlns="" xmlns:a16="http://schemas.microsoft.com/office/drawing/2014/main" id="{5DBB781D-B020-424A-9617-269E5C6A99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6" name="Text Box 78">
          <a:extLst>
            <a:ext uri="{FF2B5EF4-FFF2-40B4-BE49-F238E27FC236}">
              <a16:creationId xmlns="" xmlns:a16="http://schemas.microsoft.com/office/drawing/2014/main" id="{37CF7B50-90DD-466D-BBFB-2C961784F1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7" name="Text Box 79">
          <a:extLst>
            <a:ext uri="{FF2B5EF4-FFF2-40B4-BE49-F238E27FC236}">
              <a16:creationId xmlns="" xmlns:a16="http://schemas.microsoft.com/office/drawing/2014/main" id="{638285E4-76BA-495D-8FA9-89D5E4B622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8" name="Text Box 78">
          <a:extLst>
            <a:ext uri="{FF2B5EF4-FFF2-40B4-BE49-F238E27FC236}">
              <a16:creationId xmlns="" xmlns:a16="http://schemas.microsoft.com/office/drawing/2014/main" id="{7F890578-D494-43DA-BDD2-ECF0EC2CE03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39" name="Text Box 79">
          <a:extLst>
            <a:ext uri="{FF2B5EF4-FFF2-40B4-BE49-F238E27FC236}">
              <a16:creationId xmlns="" xmlns:a16="http://schemas.microsoft.com/office/drawing/2014/main" id="{3B0E76D3-8D37-4782-8848-9081762479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0" name="Text Box 78">
          <a:extLst>
            <a:ext uri="{FF2B5EF4-FFF2-40B4-BE49-F238E27FC236}">
              <a16:creationId xmlns="" xmlns:a16="http://schemas.microsoft.com/office/drawing/2014/main" id="{49547C13-E9C1-4F28-A588-E7882C1D76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1" name="Text Box 79">
          <a:extLst>
            <a:ext uri="{FF2B5EF4-FFF2-40B4-BE49-F238E27FC236}">
              <a16:creationId xmlns="" xmlns:a16="http://schemas.microsoft.com/office/drawing/2014/main" id="{7D3E1670-0348-4CC5-B39E-1F720B5D3FB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2" name="Text Box 78">
          <a:extLst>
            <a:ext uri="{FF2B5EF4-FFF2-40B4-BE49-F238E27FC236}">
              <a16:creationId xmlns="" xmlns:a16="http://schemas.microsoft.com/office/drawing/2014/main" id="{8FF02B7B-E604-451D-8FA4-0E71B0D1AFF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3" name="Text Box 79">
          <a:extLst>
            <a:ext uri="{FF2B5EF4-FFF2-40B4-BE49-F238E27FC236}">
              <a16:creationId xmlns="" xmlns:a16="http://schemas.microsoft.com/office/drawing/2014/main" id="{B369C5B3-5DA4-4A46-BFDA-865416B3FD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4" name="Text Box 78">
          <a:extLst>
            <a:ext uri="{FF2B5EF4-FFF2-40B4-BE49-F238E27FC236}">
              <a16:creationId xmlns="" xmlns:a16="http://schemas.microsoft.com/office/drawing/2014/main" id="{D36302F2-1A16-45AA-895E-B6138C3419A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5" name="Text Box 79">
          <a:extLst>
            <a:ext uri="{FF2B5EF4-FFF2-40B4-BE49-F238E27FC236}">
              <a16:creationId xmlns="" xmlns:a16="http://schemas.microsoft.com/office/drawing/2014/main" id="{ECAEA0A2-1942-462C-802A-6FBD973E30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6" name="Text Box 78">
          <a:extLst>
            <a:ext uri="{FF2B5EF4-FFF2-40B4-BE49-F238E27FC236}">
              <a16:creationId xmlns="" xmlns:a16="http://schemas.microsoft.com/office/drawing/2014/main" id="{79E943B5-A3A2-4FEC-9CBB-32700B9D9E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7" name="Text Box 79">
          <a:extLst>
            <a:ext uri="{FF2B5EF4-FFF2-40B4-BE49-F238E27FC236}">
              <a16:creationId xmlns="" xmlns:a16="http://schemas.microsoft.com/office/drawing/2014/main" id="{704F383F-7267-4933-8D8E-3E92C27E22D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8" name="Text Box 78">
          <a:extLst>
            <a:ext uri="{FF2B5EF4-FFF2-40B4-BE49-F238E27FC236}">
              <a16:creationId xmlns="" xmlns:a16="http://schemas.microsoft.com/office/drawing/2014/main" id="{6A331B6C-A40A-44A6-A181-9D934D38C0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49" name="Text Box 79">
          <a:extLst>
            <a:ext uri="{FF2B5EF4-FFF2-40B4-BE49-F238E27FC236}">
              <a16:creationId xmlns="" xmlns:a16="http://schemas.microsoft.com/office/drawing/2014/main" id="{6C1B8FB5-99AD-42FB-AE43-41BBF08D10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0" name="Text Box 78">
          <a:extLst>
            <a:ext uri="{FF2B5EF4-FFF2-40B4-BE49-F238E27FC236}">
              <a16:creationId xmlns="" xmlns:a16="http://schemas.microsoft.com/office/drawing/2014/main" id="{1FA17B70-D0FB-40A3-9E0D-9D62A864CE8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1" name="Text Box 79">
          <a:extLst>
            <a:ext uri="{FF2B5EF4-FFF2-40B4-BE49-F238E27FC236}">
              <a16:creationId xmlns="" xmlns:a16="http://schemas.microsoft.com/office/drawing/2014/main" id="{1FFFB778-8025-480A-9377-931383F3B7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2" name="Text Box 78">
          <a:extLst>
            <a:ext uri="{FF2B5EF4-FFF2-40B4-BE49-F238E27FC236}">
              <a16:creationId xmlns="" xmlns:a16="http://schemas.microsoft.com/office/drawing/2014/main" id="{4A279A5A-4A3C-4303-B384-21351262757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3" name="Text Box 79">
          <a:extLst>
            <a:ext uri="{FF2B5EF4-FFF2-40B4-BE49-F238E27FC236}">
              <a16:creationId xmlns="" xmlns:a16="http://schemas.microsoft.com/office/drawing/2014/main" id="{9C7ABC5A-6155-466A-997D-C02E7EB5D5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4" name="Text Box 78">
          <a:extLst>
            <a:ext uri="{FF2B5EF4-FFF2-40B4-BE49-F238E27FC236}">
              <a16:creationId xmlns="" xmlns:a16="http://schemas.microsoft.com/office/drawing/2014/main" id="{1F87D688-252E-476F-8B33-A8FDCDCCFF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5" name="Text Box 79">
          <a:extLst>
            <a:ext uri="{FF2B5EF4-FFF2-40B4-BE49-F238E27FC236}">
              <a16:creationId xmlns="" xmlns:a16="http://schemas.microsoft.com/office/drawing/2014/main" id="{6BD7ED53-96DA-4972-8FD5-EE1779723A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6" name="Text Box 78">
          <a:extLst>
            <a:ext uri="{FF2B5EF4-FFF2-40B4-BE49-F238E27FC236}">
              <a16:creationId xmlns="" xmlns:a16="http://schemas.microsoft.com/office/drawing/2014/main" id="{37DD9C08-8A7E-4C30-A2A9-80F18FD69D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7" name="Text Box 79">
          <a:extLst>
            <a:ext uri="{FF2B5EF4-FFF2-40B4-BE49-F238E27FC236}">
              <a16:creationId xmlns="" xmlns:a16="http://schemas.microsoft.com/office/drawing/2014/main" id="{1EEF0C35-8E35-451B-A435-A504D300C6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8" name="Text Box 78">
          <a:extLst>
            <a:ext uri="{FF2B5EF4-FFF2-40B4-BE49-F238E27FC236}">
              <a16:creationId xmlns="" xmlns:a16="http://schemas.microsoft.com/office/drawing/2014/main" id="{C1F76327-BDFF-441E-8F9D-CE1542A0023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59" name="Text Box 79">
          <a:extLst>
            <a:ext uri="{FF2B5EF4-FFF2-40B4-BE49-F238E27FC236}">
              <a16:creationId xmlns="" xmlns:a16="http://schemas.microsoft.com/office/drawing/2014/main" id="{35DEF93D-6AB6-4AB4-8F58-4D0E7F53CF6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0" name="Text Box 78">
          <a:extLst>
            <a:ext uri="{FF2B5EF4-FFF2-40B4-BE49-F238E27FC236}">
              <a16:creationId xmlns="" xmlns:a16="http://schemas.microsoft.com/office/drawing/2014/main" id="{0E04ECB3-A53F-4C98-865F-2047ABA0D4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1" name="Text Box 79">
          <a:extLst>
            <a:ext uri="{FF2B5EF4-FFF2-40B4-BE49-F238E27FC236}">
              <a16:creationId xmlns="" xmlns:a16="http://schemas.microsoft.com/office/drawing/2014/main" id="{2CBEF282-7B85-4B01-8EEB-D6BB03AA2F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2" name="Text Box 78">
          <a:extLst>
            <a:ext uri="{FF2B5EF4-FFF2-40B4-BE49-F238E27FC236}">
              <a16:creationId xmlns="" xmlns:a16="http://schemas.microsoft.com/office/drawing/2014/main" id="{EF15D43E-677C-4AFF-A4D8-0804F0166A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3" name="Text Box 79">
          <a:extLst>
            <a:ext uri="{FF2B5EF4-FFF2-40B4-BE49-F238E27FC236}">
              <a16:creationId xmlns="" xmlns:a16="http://schemas.microsoft.com/office/drawing/2014/main" id="{9F40FBB4-40CA-4845-AB19-C36163672A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4" name="Text Box 78">
          <a:extLst>
            <a:ext uri="{FF2B5EF4-FFF2-40B4-BE49-F238E27FC236}">
              <a16:creationId xmlns="" xmlns:a16="http://schemas.microsoft.com/office/drawing/2014/main" id="{EDA4D3C2-8679-4DB2-B90C-8A8FD42695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5" name="Text Box 79">
          <a:extLst>
            <a:ext uri="{FF2B5EF4-FFF2-40B4-BE49-F238E27FC236}">
              <a16:creationId xmlns="" xmlns:a16="http://schemas.microsoft.com/office/drawing/2014/main" id="{D96C0374-08DE-4DEA-BCAB-9EF6B742B8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6" name="Text Box 78">
          <a:extLst>
            <a:ext uri="{FF2B5EF4-FFF2-40B4-BE49-F238E27FC236}">
              <a16:creationId xmlns="" xmlns:a16="http://schemas.microsoft.com/office/drawing/2014/main" id="{9F324AC5-92F0-4AC6-AA7E-7282F79F9E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7" name="Text Box 79">
          <a:extLst>
            <a:ext uri="{FF2B5EF4-FFF2-40B4-BE49-F238E27FC236}">
              <a16:creationId xmlns="" xmlns:a16="http://schemas.microsoft.com/office/drawing/2014/main" id="{D24E1914-DE23-460F-A1DD-7BF40FA164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8" name="Text Box 78">
          <a:extLst>
            <a:ext uri="{FF2B5EF4-FFF2-40B4-BE49-F238E27FC236}">
              <a16:creationId xmlns="" xmlns:a16="http://schemas.microsoft.com/office/drawing/2014/main" id="{6794F820-203A-4ED7-87A2-74D58A394A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69" name="Text Box 79">
          <a:extLst>
            <a:ext uri="{FF2B5EF4-FFF2-40B4-BE49-F238E27FC236}">
              <a16:creationId xmlns="" xmlns:a16="http://schemas.microsoft.com/office/drawing/2014/main" id="{15FE4EEF-CF25-4245-ADB4-27413F5156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0" name="Text Box 78">
          <a:extLst>
            <a:ext uri="{FF2B5EF4-FFF2-40B4-BE49-F238E27FC236}">
              <a16:creationId xmlns="" xmlns:a16="http://schemas.microsoft.com/office/drawing/2014/main" id="{60DC3C56-B527-49A5-9A03-468BEF8164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1" name="Text Box 79">
          <a:extLst>
            <a:ext uri="{FF2B5EF4-FFF2-40B4-BE49-F238E27FC236}">
              <a16:creationId xmlns="" xmlns:a16="http://schemas.microsoft.com/office/drawing/2014/main" id="{2665C8E3-8C36-41FB-BBF2-565288FD84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2" name="Text Box 78">
          <a:extLst>
            <a:ext uri="{FF2B5EF4-FFF2-40B4-BE49-F238E27FC236}">
              <a16:creationId xmlns="" xmlns:a16="http://schemas.microsoft.com/office/drawing/2014/main" id="{548011E5-44E4-4496-89B5-AE8B50FE475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3" name="Text Box 79">
          <a:extLst>
            <a:ext uri="{FF2B5EF4-FFF2-40B4-BE49-F238E27FC236}">
              <a16:creationId xmlns="" xmlns:a16="http://schemas.microsoft.com/office/drawing/2014/main" id="{551C9EC0-4FFF-4F57-B939-A9C9131380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4" name="Text Box 78">
          <a:extLst>
            <a:ext uri="{FF2B5EF4-FFF2-40B4-BE49-F238E27FC236}">
              <a16:creationId xmlns="" xmlns:a16="http://schemas.microsoft.com/office/drawing/2014/main" id="{35D5163F-FE25-4592-A935-C6F2B40B60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5" name="Text Box 79">
          <a:extLst>
            <a:ext uri="{FF2B5EF4-FFF2-40B4-BE49-F238E27FC236}">
              <a16:creationId xmlns="" xmlns:a16="http://schemas.microsoft.com/office/drawing/2014/main" id="{09341246-E126-4226-8E4C-38EEEDC302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6" name="Text Box 78">
          <a:extLst>
            <a:ext uri="{FF2B5EF4-FFF2-40B4-BE49-F238E27FC236}">
              <a16:creationId xmlns="" xmlns:a16="http://schemas.microsoft.com/office/drawing/2014/main" id="{E11BA8D4-3CE4-47BC-8CB9-21969F01C2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7" name="Text Box 79">
          <a:extLst>
            <a:ext uri="{FF2B5EF4-FFF2-40B4-BE49-F238E27FC236}">
              <a16:creationId xmlns="" xmlns:a16="http://schemas.microsoft.com/office/drawing/2014/main" id="{E001F73D-AF46-4DA0-AC99-58639D57F0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8" name="Text Box 78">
          <a:extLst>
            <a:ext uri="{FF2B5EF4-FFF2-40B4-BE49-F238E27FC236}">
              <a16:creationId xmlns="" xmlns:a16="http://schemas.microsoft.com/office/drawing/2014/main" id="{97A2F6B6-7620-4405-86E9-5AE2ED2C11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79" name="Text Box 79">
          <a:extLst>
            <a:ext uri="{FF2B5EF4-FFF2-40B4-BE49-F238E27FC236}">
              <a16:creationId xmlns="" xmlns:a16="http://schemas.microsoft.com/office/drawing/2014/main" id="{63BD38AD-BED2-4B03-ABE3-3B59DBDC430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0" name="Text Box 78">
          <a:extLst>
            <a:ext uri="{FF2B5EF4-FFF2-40B4-BE49-F238E27FC236}">
              <a16:creationId xmlns="" xmlns:a16="http://schemas.microsoft.com/office/drawing/2014/main" id="{C6C98340-5053-4866-AC8D-DBA6148049E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1" name="Text Box 79">
          <a:extLst>
            <a:ext uri="{FF2B5EF4-FFF2-40B4-BE49-F238E27FC236}">
              <a16:creationId xmlns="" xmlns:a16="http://schemas.microsoft.com/office/drawing/2014/main" id="{C26DD2EB-5AFE-459D-BDA6-DDCE9538F4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2" name="Text Box 78">
          <a:extLst>
            <a:ext uri="{FF2B5EF4-FFF2-40B4-BE49-F238E27FC236}">
              <a16:creationId xmlns="" xmlns:a16="http://schemas.microsoft.com/office/drawing/2014/main" id="{FC408757-B406-4D40-908F-CE07C5B1C4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3" name="Text Box 79">
          <a:extLst>
            <a:ext uri="{FF2B5EF4-FFF2-40B4-BE49-F238E27FC236}">
              <a16:creationId xmlns="" xmlns:a16="http://schemas.microsoft.com/office/drawing/2014/main" id="{E21CBB1B-0E74-46AC-8C15-21849C7C3C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4" name="Text Box 78">
          <a:extLst>
            <a:ext uri="{FF2B5EF4-FFF2-40B4-BE49-F238E27FC236}">
              <a16:creationId xmlns="" xmlns:a16="http://schemas.microsoft.com/office/drawing/2014/main" id="{365ED144-C517-4311-BC84-D2E2B5215E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5" name="Text Box 79">
          <a:extLst>
            <a:ext uri="{FF2B5EF4-FFF2-40B4-BE49-F238E27FC236}">
              <a16:creationId xmlns="" xmlns:a16="http://schemas.microsoft.com/office/drawing/2014/main" id="{86208372-F6BF-4C70-8AEC-9C918B7F2C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6" name="Text Box 78">
          <a:extLst>
            <a:ext uri="{FF2B5EF4-FFF2-40B4-BE49-F238E27FC236}">
              <a16:creationId xmlns="" xmlns:a16="http://schemas.microsoft.com/office/drawing/2014/main" id="{D69C5B78-0DA4-46C0-87B4-C1CA436DB6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7" name="Text Box 79">
          <a:extLst>
            <a:ext uri="{FF2B5EF4-FFF2-40B4-BE49-F238E27FC236}">
              <a16:creationId xmlns="" xmlns:a16="http://schemas.microsoft.com/office/drawing/2014/main" id="{0C547BA1-44FD-4CF4-A568-750FD77BFE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8" name="Text Box 78">
          <a:extLst>
            <a:ext uri="{FF2B5EF4-FFF2-40B4-BE49-F238E27FC236}">
              <a16:creationId xmlns="" xmlns:a16="http://schemas.microsoft.com/office/drawing/2014/main" id="{A7B41789-7CEC-44B3-B363-6E61220F2A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89" name="Text Box 79">
          <a:extLst>
            <a:ext uri="{FF2B5EF4-FFF2-40B4-BE49-F238E27FC236}">
              <a16:creationId xmlns="" xmlns:a16="http://schemas.microsoft.com/office/drawing/2014/main" id="{61FD7A82-3AAD-490F-B487-5876B284FE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0" name="Text Box 78">
          <a:extLst>
            <a:ext uri="{FF2B5EF4-FFF2-40B4-BE49-F238E27FC236}">
              <a16:creationId xmlns="" xmlns:a16="http://schemas.microsoft.com/office/drawing/2014/main" id="{ED90B5BA-78FE-4492-A61E-590D2BD4792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1" name="Text Box 79">
          <a:extLst>
            <a:ext uri="{FF2B5EF4-FFF2-40B4-BE49-F238E27FC236}">
              <a16:creationId xmlns="" xmlns:a16="http://schemas.microsoft.com/office/drawing/2014/main" id="{20B9D3B1-5BE6-4156-98E6-D39C39C045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2" name="Text Box 78">
          <a:extLst>
            <a:ext uri="{FF2B5EF4-FFF2-40B4-BE49-F238E27FC236}">
              <a16:creationId xmlns="" xmlns:a16="http://schemas.microsoft.com/office/drawing/2014/main" id="{6C0917BC-45C9-4258-87BC-B59610B623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3" name="Text Box 79">
          <a:extLst>
            <a:ext uri="{FF2B5EF4-FFF2-40B4-BE49-F238E27FC236}">
              <a16:creationId xmlns="" xmlns:a16="http://schemas.microsoft.com/office/drawing/2014/main" id="{DAF38750-EEE5-4D86-B0D4-C2CC19B97A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4" name="Text Box 78">
          <a:extLst>
            <a:ext uri="{FF2B5EF4-FFF2-40B4-BE49-F238E27FC236}">
              <a16:creationId xmlns="" xmlns:a16="http://schemas.microsoft.com/office/drawing/2014/main" id="{6CDB50C1-2297-4787-AE78-94B4D86E37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5" name="Text Box 79">
          <a:extLst>
            <a:ext uri="{FF2B5EF4-FFF2-40B4-BE49-F238E27FC236}">
              <a16:creationId xmlns="" xmlns:a16="http://schemas.microsoft.com/office/drawing/2014/main" id="{AAC22506-D500-4305-A9BF-6518F07D02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6" name="Text Box 78">
          <a:extLst>
            <a:ext uri="{FF2B5EF4-FFF2-40B4-BE49-F238E27FC236}">
              <a16:creationId xmlns="" xmlns:a16="http://schemas.microsoft.com/office/drawing/2014/main" id="{41004060-E206-455B-A1C7-830797FD74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7" name="Text Box 79">
          <a:extLst>
            <a:ext uri="{FF2B5EF4-FFF2-40B4-BE49-F238E27FC236}">
              <a16:creationId xmlns="" xmlns:a16="http://schemas.microsoft.com/office/drawing/2014/main" id="{3F64D160-C341-4A70-A22B-DA9DD46DB75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8" name="Text Box 78">
          <a:extLst>
            <a:ext uri="{FF2B5EF4-FFF2-40B4-BE49-F238E27FC236}">
              <a16:creationId xmlns="" xmlns:a16="http://schemas.microsoft.com/office/drawing/2014/main" id="{0FD1EE02-7EEF-40BE-9365-D922BB3222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1999" name="Text Box 79">
          <a:extLst>
            <a:ext uri="{FF2B5EF4-FFF2-40B4-BE49-F238E27FC236}">
              <a16:creationId xmlns="" xmlns:a16="http://schemas.microsoft.com/office/drawing/2014/main" id="{0EC19DCE-BE59-458E-813C-941E8C3BC0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0" name="Text Box 78">
          <a:extLst>
            <a:ext uri="{FF2B5EF4-FFF2-40B4-BE49-F238E27FC236}">
              <a16:creationId xmlns="" xmlns:a16="http://schemas.microsoft.com/office/drawing/2014/main" id="{914210CC-C34C-4525-8D03-BBB4A36304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1" name="Text Box 79">
          <a:extLst>
            <a:ext uri="{FF2B5EF4-FFF2-40B4-BE49-F238E27FC236}">
              <a16:creationId xmlns="" xmlns:a16="http://schemas.microsoft.com/office/drawing/2014/main" id="{7138816C-69C8-4E89-87E1-837CD6D947B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2" name="Text Box 78">
          <a:extLst>
            <a:ext uri="{FF2B5EF4-FFF2-40B4-BE49-F238E27FC236}">
              <a16:creationId xmlns="" xmlns:a16="http://schemas.microsoft.com/office/drawing/2014/main" id="{F44A9D23-731D-4024-9D9C-F7C14277A6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3" name="Text Box 79">
          <a:extLst>
            <a:ext uri="{FF2B5EF4-FFF2-40B4-BE49-F238E27FC236}">
              <a16:creationId xmlns="" xmlns:a16="http://schemas.microsoft.com/office/drawing/2014/main" id="{C105F1BB-E399-4165-A991-6EBDE13CFE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4" name="Text Box 78">
          <a:extLst>
            <a:ext uri="{FF2B5EF4-FFF2-40B4-BE49-F238E27FC236}">
              <a16:creationId xmlns="" xmlns:a16="http://schemas.microsoft.com/office/drawing/2014/main" id="{4363ACA6-3F52-41DA-A37E-85E11A90B12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5" name="Text Box 79">
          <a:extLst>
            <a:ext uri="{FF2B5EF4-FFF2-40B4-BE49-F238E27FC236}">
              <a16:creationId xmlns="" xmlns:a16="http://schemas.microsoft.com/office/drawing/2014/main" id="{F84C14E2-7F25-436C-B513-FD9CE980E8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6" name="Text Box 78">
          <a:extLst>
            <a:ext uri="{FF2B5EF4-FFF2-40B4-BE49-F238E27FC236}">
              <a16:creationId xmlns="" xmlns:a16="http://schemas.microsoft.com/office/drawing/2014/main" id="{890DE1EC-4E7A-449C-A65B-EACBF981F9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7" name="Text Box 79">
          <a:extLst>
            <a:ext uri="{FF2B5EF4-FFF2-40B4-BE49-F238E27FC236}">
              <a16:creationId xmlns="" xmlns:a16="http://schemas.microsoft.com/office/drawing/2014/main" id="{BDF623EA-DD0C-464C-A61A-D3F51AB83E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8" name="Text Box 78">
          <a:extLst>
            <a:ext uri="{FF2B5EF4-FFF2-40B4-BE49-F238E27FC236}">
              <a16:creationId xmlns="" xmlns:a16="http://schemas.microsoft.com/office/drawing/2014/main" id="{6EABA2D4-49DB-4AEE-BE58-916E2AAD79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09" name="Text Box 79">
          <a:extLst>
            <a:ext uri="{FF2B5EF4-FFF2-40B4-BE49-F238E27FC236}">
              <a16:creationId xmlns="" xmlns:a16="http://schemas.microsoft.com/office/drawing/2014/main" id="{D13F87CB-4191-4F94-A35C-7D504EB36A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0" name="Text Box 78">
          <a:extLst>
            <a:ext uri="{FF2B5EF4-FFF2-40B4-BE49-F238E27FC236}">
              <a16:creationId xmlns="" xmlns:a16="http://schemas.microsoft.com/office/drawing/2014/main" id="{811C4491-5CAD-4E8E-B9C6-C6774D257B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1" name="Text Box 79">
          <a:extLst>
            <a:ext uri="{FF2B5EF4-FFF2-40B4-BE49-F238E27FC236}">
              <a16:creationId xmlns="" xmlns:a16="http://schemas.microsoft.com/office/drawing/2014/main" id="{3B5995A2-FBA6-40E7-8F4A-98DCCBAD466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2" name="Text Box 78">
          <a:extLst>
            <a:ext uri="{FF2B5EF4-FFF2-40B4-BE49-F238E27FC236}">
              <a16:creationId xmlns="" xmlns:a16="http://schemas.microsoft.com/office/drawing/2014/main" id="{4F347D0E-42D7-4B34-B075-F63BEDC966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3" name="Text Box 79">
          <a:extLst>
            <a:ext uri="{FF2B5EF4-FFF2-40B4-BE49-F238E27FC236}">
              <a16:creationId xmlns="" xmlns:a16="http://schemas.microsoft.com/office/drawing/2014/main" id="{BCCFC179-9992-4D10-B52A-CE2A9A60933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4" name="Text Box 78">
          <a:extLst>
            <a:ext uri="{FF2B5EF4-FFF2-40B4-BE49-F238E27FC236}">
              <a16:creationId xmlns="" xmlns:a16="http://schemas.microsoft.com/office/drawing/2014/main" id="{2EB176CD-A374-43BC-898B-24647F9E76B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5" name="Text Box 79">
          <a:extLst>
            <a:ext uri="{FF2B5EF4-FFF2-40B4-BE49-F238E27FC236}">
              <a16:creationId xmlns="" xmlns:a16="http://schemas.microsoft.com/office/drawing/2014/main" id="{A7E99AC0-1E89-40FC-8C7A-314DBB983F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6" name="Text Box 78">
          <a:extLst>
            <a:ext uri="{FF2B5EF4-FFF2-40B4-BE49-F238E27FC236}">
              <a16:creationId xmlns="" xmlns:a16="http://schemas.microsoft.com/office/drawing/2014/main" id="{1F5C7F89-D4FC-4965-A493-D4A4C3124B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7" name="Text Box 79">
          <a:extLst>
            <a:ext uri="{FF2B5EF4-FFF2-40B4-BE49-F238E27FC236}">
              <a16:creationId xmlns="" xmlns:a16="http://schemas.microsoft.com/office/drawing/2014/main" id="{B90E18F8-2A8F-45CE-AF7F-33F102CFD9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8" name="Text Box 78">
          <a:extLst>
            <a:ext uri="{FF2B5EF4-FFF2-40B4-BE49-F238E27FC236}">
              <a16:creationId xmlns="" xmlns:a16="http://schemas.microsoft.com/office/drawing/2014/main" id="{429F7E03-5503-4941-8731-E5EBF0A757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19" name="Text Box 79">
          <a:extLst>
            <a:ext uri="{FF2B5EF4-FFF2-40B4-BE49-F238E27FC236}">
              <a16:creationId xmlns="" xmlns:a16="http://schemas.microsoft.com/office/drawing/2014/main" id="{2CCA0B3A-0B3E-40DE-8A38-4E0FB1AA85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0" name="Text Box 78">
          <a:extLst>
            <a:ext uri="{FF2B5EF4-FFF2-40B4-BE49-F238E27FC236}">
              <a16:creationId xmlns="" xmlns:a16="http://schemas.microsoft.com/office/drawing/2014/main" id="{0A086D85-757F-4596-B490-96A4D88E00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1" name="Text Box 79">
          <a:extLst>
            <a:ext uri="{FF2B5EF4-FFF2-40B4-BE49-F238E27FC236}">
              <a16:creationId xmlns="" xmlns:a16="http://schemas.microsoft.com/office/drawing/2014/main" id="{8421A064-1BA4-4269-B696-E400F6767B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2" name="Text Box 78">
          <a:extLst>
            <a:ext uri="{FF2B5EF4-FFF2-40B4-BE49-F238E27FC236}">
              <a16:creationId xmlns="" xmlns:a16="http://schemas.microsoft.com/office/drawing/2014/main" id="{3D9192C0-A50A-476F-8F8D-FF7BAA4782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3" name="Text Box 79">
          <a:extLst>
            <a:ext uri="{FF2B5EF4-FFF2-40B4-BE49-F238E27FC236}">
              <a16:creationId xmlns="" xmlns:a16="http://schemas.microsoft.com/office/drawing/2014/main" id="{57FF2F67-38C3-4DDD-9937-D0535074CC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4" name="Text Box 78">
          <a:extLst>
            <a:ext uri="{FF2B5EF4-FFF2-40B4-BE49-F238E27FC236}">
              <a16:creationId xmlns="" xmlns:a16="http://schemas.microsoft.com/office/drawing/2014/main" id="{3A177ECE-363D-44C3-9A8F-48114AD91F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5" name="Text Box 79">
          <a:extLst>
            <a:ext uri="{FF2B5EF4-FFF2-40B4-BE49-F238E27FC236}">
              <a16:creationId xmlns="" xmlns:a16="http://schemas.microsoft.com/office/drawing/2014/main" id="{C31C8F02-5F1D-4D83-AFC4-2D279FED1C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6" name="Text Box 78">
          <a:extLst>
            <a:ext uri="{FF2B5EF4-FFF2-40B4-BE49-F238E27FC236}">
              <a16:creationId xmlns="" xmlns:a16="http://schemas.microsoft.com/office/drawing/2014/main" id="{CDCF8331-2B47-4CB0-BDC9-E4AE8DCC60E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7" name="Text Box 79">
          <a:extLst>
            <a:ext uri="{FF2B5EF4-FFF2-40B4-BE49-F238E27FC236}">
              <a16:creationId xmlns="" xmlns:a16="http://schemas.microsoft.com/office/drawing/2014/main" id="{8FB87D5D-BAFC-4087-93BA-B9F0195E7C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8" name="Text Box 78">
          <a:extLst>
            <a:ext uri="{FF2B5EF4-FFF2-40B4-BE49-F238E27FC236}">
              <a16:creationId xmlns="" xmlns:a16="http://schemas.microsoft.com/office/drawing/2014/main" id="{6CF4CBF8-A789-4301-8305-BB586B530F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29" name="Text Box 79">
          <a:extLst>
            <a:ext uri="{FF2B5EF4-FFF2-40B4-BE49-F238E27FC236}">
              <a16:creationId xmlns="" xmlns:a16="http://schemas.microsoft.com/office/drawing/2014/main" id="{111A8A65-16CA-4F55-AB33-2A5284A45F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0" name="Text Box 78">
          <a:extLst>
            <a:ext uri="{FF2B5EF4-FFF2-40B4-BE49-F238E27FC236}">
              <a16:creationId xmlns="" xmlns:a16="http://schemas.microsoft.com/office/drawing/2014/main" id="{738BE1CC-7F57-45CB-B80F-FBA2CE8A79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1" name="Text Box 79">
          <a:extLst>
            <a:ext uri="{FF2B5EF4-FFF2-40B4-BE49-F238E27FC236}">
              <a16:creationId xmlns="" xmlns:a16="http://schemas.microsoft.com/office/drawing/2014/main" id="{32F034B1-81EB-44AC-A457-5FB7F7E0E0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2" name="Text Box 78">
          <a:extLst>
            <a:ext uri="{FF2B5EF4-FFF2-40B4-BE49-F238E27FC236}">
              <a16:creationId xmlns="" xmlns:a16="http://schemas.microsoft.com/office/drawing/2014/main" id="{3C3D6CE0-5663-4E8D-B7DB-E3643F3019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3" name="Text Box 79">
          <a:extLst>
            <a:ext uri="{FF2B5EF4-FFF2-40B4-BE49-F238E27FC236}">
              <a16:creationId xmlns="" xmlns:a16="http://schemas.microsoft.com/office/drawing/2014/main" id="{91A7C57B-9D68-46F4-B154-E8B696B081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4" name="Text Box 78">
          <a:extLst>
            <a:ext uri="{FF2B5EF4-FFF2-40B4-BE49-F238E27FC236}">
              <a16:creationId xmlns="" xmlns:a16="http://schemas.microsoft.com/office/drawing/2014/main" id="{81F6BCEE-9AFA-4002-BF73-555DF9E20C7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5" name="Text Box 79">
          <a:extLst>
            <a:ext uri="{FF2B5EF4-FFF2-40B4-BE49-F238E27FC236}">
              <a16:creationId xmlns="" xmlns:a16="http://schemas.microsoft.com/office/drawing/2014/main" id="{DF5FD16B-220B-4026-95A5-DAC1C692E1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6" name="Text Box 78">
          <a:extLst>
            <a:ext uri="{FF2B5EF4-FFF2-40B4-BE49-F238E27FC236}">
              <a16:creationId xmlns="" xmlns:a16="http://schemas.microsoft.com/office/drawing/2014/main" id="{9B7C38EB-D55C-450C-9236-B66E3F98B42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7" name="Text Box 79">
          <a:extLst>
            <a:ext uri="{FF2B5EF4-FFF2-40B4-BE49-F238E27FC236}">
              <a16:creationId xmlns="" xmlns:a16="http://schemas.microsoft.com/office/drawing/2014/main" id="{33A54C9F-BDD8-4FEA-B54A-2BA5C063BCB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8" name="Text Box 78">
          <a:extLst>
            <a:ext uri="{FF2B5EF4-FFF2-40B4-BE49-F238E27FC236}">
              <a16:creationId xmlns="" xmlns:a16="http://schemas.microsoft.com/office/drawing/2014/main" id="{4300BF0E-ECFC-4A3E-9F01-ACB8469E4C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39" name="Text Box 79">
          <a:extLst>
            <a:ext uri="{FF2B5EF4-FFF2-40B4-BE49-F238E27FC236}">
              <a16:creationId xmlns="" xmlns:a16="http://schemas.microsoft.com/office/drawing/2014/main" id="{1187B23F-0693-4344-8858-6E45ACDFF6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0" name="Text Box 78">
          <a:extLst>
            <a:ext uri="{FF2B5EF4-FFF2-40B4-BE49-F238E27FC236}">
              <a16:creationId xmlns="" xmlns:a16="http://schemas.microsoft.com/office/drawing/2014/main" id="{FB651E30-08FC-404B-B2FC-4BF7383858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1" name="Text Box 79">
          <a:extLst>
            <a:ext uri="{FF2B5EF4-FFF2-40B4-BE49-F238E27FC236}">
              <a16:creationId xmlns="" xmlns:a16="http://schemas.microsoft.com/office/drawing/2014/main" id="{1EB2367D-6966-49A9-9645-5B65FB6317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2" name="Text Box 78">
          <a:extLst>
            <a:ext uri="{FF2B5EF4-FFF2-40B4-BE49-F238E27FC236}">
              <a16:creationId xmlns="" xmlns:a16="http://schemas.microsoft.com/office/drawing/2014/main" id="{D5797561-C5A5-46D1-814C-06A0729263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3" name="Text Box 79">
          <a:extLst>
            <a:ext uri="{FF2B5EF4-FFF2-40B4-BE49-F238E27FC236}">
              <a16:creationId xmlns="" xmlns:a16="http://schemas.microsoft.com/office/drawing/2014/main" id="{C30CDA22-AE00-4A48-9B3D-73C9A380EA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4" name="Text Box 78">
          <a:extLst>
            <a:ext uri="{FF2B5EF4-FFF2-40B4-BE49-F238E27FC236}">
              <a16:creationId xmlns="" xmlns:a16="http://schemas.microsoft.com/office/drawing/2014/main" id="{6270DD8F-DF64-4394-BD53-84AE01F0482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5" name="Text Box 79">
          <a:extLst>
            <a:ext uri="{FF2B5EF4-FFF2-40B4-BE49-F238E27FC236}">
              <a16:creationId xmlns="" xmlns:a16="http://schemas.microsoft.com/office/drawing/2014/main" id="{AC0C4433-F807-463A-A9D1-6B830B999B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6" name="Text Box 78">
          <a:extLst>
            <a:ext uri="{FF2B5EF4-FFF2-40B4-BE49-F238E27FC236}">
              <a16:creationId xmlns="" xmlns:a16="http://schemas.microsoft.com/office/drawing/2014/main" id="{47E7BCF6-A2E6-46A7-BB42-D1E08653E7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7" name="Text Box 79">
          <a:extLst>
            <a:ext uri="{FF2B5EF4-FFF2-40B4-BE49-F238E27FC236}">
              <a16:creationId xmlns="" xmlns:a16="http://schemas.microsoft.com/office/drawing/2014/main" id="{3986F65A-FE70-48A1-8C06-3D12DC4114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8" name="Text Box 78">
          <a:extLst>
            <a:ext uri="{FF2B5EF4-FFF2-40B4-BE49-F238E27FC236}">
              <a16:creationId xmlns="" xmlns:a16="http://schemas.microsoft.com/office/drawing/2014/main" id="{9C176AD1-1BE4-49C7-B05F-8D8F03337D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49" name="Text Box 79">
          <a:extLst>
            <a:ext uri="{FF2B5EF4-FFF2-40B4-BE49-F238E27FC236}">
              <a16:creationId xmlns="" xmlns:a16="http://schemas.microsoft.com/office/drawing/2014/main" id="{F9630BD2-BF5B-4118-AF12-2780492ACD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0" name="Text Box 78">
          <a:extLst>
            <a:ext uri="{FF2B5EF4-FFF2-40B4-BE49-F238E27FC236}">
              <a16:creationId xmlns="" xmlns:a16="http://schemas.microsoft.com/office/drawing/2014/main" id="{80E6A620-B528-4C4D-A81E-F0177DB37BD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1" name="Text Box 79">
          <a:extLst>
            <a:ext uri="{FF2B5EF4-FFF2-40B4-BE49-F238E27FC236}">
              <a16:creationId xmlns="" xmlns:a16="http://schemas.microsoft.com/office/drawing/2014/main" id="{49F46E0A-5910-469B-9145-A283C1C92F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2" name="Text Box 78">
          <a:extLst>
            <a:ext uri="{FF2B5EF4-FFF2-40B4-BE49-F238E27FC236}">
              <a16:creationId xmlns="" xmlns:a16="http://schemas.microsoft.com/office/drawing/2014/main" id="{CA973CDC-EA5E-4109-9772-B7A980C4A2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3" name="Text Box 79">
          <a:extLst>
            <a:ext uri="{FF2B5EF4-FFF2-40B4-BE49-F238E27FC236}">
              <a16:creationId xmlns="" xmlns:a16="http://schemas.microsoft.com/office/drawing/2014/main" id="{65F53C07-B6D0-4940-949B-0C5E64572F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4" name="Text Box 78">
          <a:extLst>
            <a:ext uri="{FF2B5EF4-FFF2-40B4-BE49-F238E27FC236}">
              <a16:creationId xmlns="" xmlns:a16="http://schemas.microsoft.com/office/drawing/2014/main" id="{3830C611-0E03-4D6E-B82D-A1270252D2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5" name="Text Box 79">
          <a:extLst>
            <a:ext uri="{FF2B5EF4-FFF2-40B4-BE49-F238E27FC236}">
              <a16:creationId xmlns="" xmlns:a16="http://schemas.microsoft.com/office/drawing/2014/main" id="{FCD66B9A-E6A3-4477-AF9A-59A1C696E5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6" name="Text Box 78">
          <a:extLst>
            <a:ext uri="{FF2B5EF4-FFF2-40B4-BE49-F238E27FC236}">
              <a16:creationId xmlns="" xmlns:a16="http://schemas.microsoft.com/office/drawing/2014/main" id="{898B4402-A960-40CF-B51C-1D3188852E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7" name="Text Box 79">
          <a:extLst>
            <a:ext uri="{FF2B5EF4-FFF2-40B4-BE49-F238E27FC236}">
              <a16:creationId xmlns="" xmlns:a16="http://schemas.microsoft.com/office/drawing/2014/main" id="{D41B8E30-CADD-47D4-9E04-0219C14ABB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8" name="Text Box 78">
          <a:extLst>
            <a:ext uri="{FF2B5EF4-FFF2-40B4-BE49-F238E27FC236}">
              <a16:creationId xmlns="" xmlns:a16="http://schemas.microsoft.com/office/drawing/2014/main" id="{9F034697-95FA-44E7-A7C8-2AADAC04AC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59" name="Text Box 79">
          <a:extLst>
            <a:ext uri="{FF2B5EF4-FFF2-40B4-BE49-F238E27FC236}">
              <a16:creationId xmlns="" xmlns:a16="http://schemas.microsoft.com/office/drawing/2014/main" id="{27508E08-44A0-4C3D-8535-8010E09C34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0" name="Text Box 78">
          <a:extLst>
            <a:ext uri="{FF2B5EF4-FFF2-40B4-BE49-F238E27FC236}">
              <a16:creationId xmlns="" xmlns:a16="http://schemas.microsoft.com/office/drawing/2014/main" id="{153D8074-D59D-40E7-880D-14A8E398AF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1" name="Text Box 79">
          <a:extLst>
            <a:ext uri="{FF2B5EF4-FFF2-40B4-BE49-F238E27FC236}">
              <a16:creationId xmlns="" xmlns:a16="http://schemas.microsoft.com/office/drawing/2014/main" id="{077D0014-9FBA-491F-ACA3-7FE7C5319F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2" name="Text Box 78">
          <a:extLst>
            <a:ext uri="{FF2B5EF4-FFF2-40B4-BE49-F238E27FC236}">
              <a16:creationId xmlns="" xmlns:a16="http://schemas.microsoft.com/office/drawing/2014/main" id="{931D4E97-B1D7-4D10-9046-ABE7F1AE1A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3" name="Text Box 79">
          <a:extLst>
            <a:ext uri="{FF2B5EF4-FFF2-40B4-BE49-F238E27FC236}">
              <a16:creationId xmlns="" xmlns:a16="http://schemas.microsoft.com/office/drawing/2014/main" id="{70076322-B856-4622-91A3-1C48EA424DA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4" name="Text Box 78">
          <a:extLst>
            <a:ext uri="{FF2B5EF4-FFF2-40B4-BE49-F238E27FC236}">
              <a16:creationId xmlns="" xmlns:a16="http://schemas.microsoft.com/office/drawing/2014/main" id="{87804E9F-1C15-467F-820A-4326DE1954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5" name="Text Box 79">
          <a:extLst>
            <a:ext uri="{FF2B5EF4-FFF2-40B4-BE49-F238E27FC236}">
              <a16:creationId xmlns="" xmlns:a16="http://schemas.microsoft.com/office/drawing/2014/main" id="{DE59CE0C-72B4-4316-B94B-1ED944142A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6" name="Text Box 78">
          <a:extLst>
            <a:ext uri="{FF2B5EF4-FFF2-40B4-BE49-F238E27FC236}">
              <a16:creationId xmlns="" xmlns:a16="http://schemas.microsoft.com/office/drawing/2014/main" id="{AB007675-B83E-42E9-B622-B804CB3AF4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7" name="Text Box 79">
          <a:extLst>
            <a:ext uri="{FF2B5EF4-FFF2-40B4-BE49-F238E27FC236}">
              <a16:creationId xmlns="" xmlns:a16="http://schemas.microsoft.com/office/drawing/2014/main" id="{3455CC29-0E31-401B-BAEF-872F831677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8" name="Text Box 78">
          <a:extLst>
            <a:ext uri="{FF2B5EF4-FFF2-40B4-BE49-F238E27FC236}">
              <a16:creationId xmlns="" xmlns:a16="http://schemas.microsoft.com/office/drawing/2014/main" id="{533763F9-F65B-46D9-BE9A-11F2EF0CC6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69" name="Text Box 79">
          <a:extLst>
            <a:ext uri="{FF2B5EF4-FFF2-40B4-BE49-F238E27FC236}">
              <a16:creationId xmlns="" xmlns:a16="http://schemas.microsoft.com/office/drawing/2014/main" id="{626AB88B-6B2F-4938-B6A7-E900B0AC84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0" name="Text Box 78">
          <a:extLst>
            <a:ext uri="{FF2B5EF4-FFF2-40B4-BE49-F238E27FC236}">
              <a16:creationId xmlns="" xmlns:a16="http://schemas.microsoft.com/office/drawing/2014/main" id="{5D1E0D6F-C8B7-456D-9A20-344071FA19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1" name="Text Box 79">
          <a:extLst>
            <a:ext uri="{FF2B5EF4-FFF2-40B4-BE49-F238E27FC236}">
              <a16:creationId xmlns="" xmlns:a16="http://schemas.microsoft.com/office/drawing/2014/main" id="{FB99D1C3-ADBE-4E76-A5BF-A240C22169F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2" name="Text Box 78">
          <a:extLst>
            <a:ext uri="{FF2B5EF4-FFF2-40B4-BE49-F238E27FC236}">
              <a16:creationId xmlns="" xmlns:a16="http://schemas.microsoft.com/office/drawing/2014/main" id="{B7028B5D-1F05-458D-BE69-190BAA7B21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3" name="Text Box 79">
          <a:extLst>
            <a:ext uri="{FF2B5EF4-FFF2-40B4-BE49-F238E27FC236}">
              <a16:creationId xmlns="" xmlns:a16="http://schemas.microsoft.com/office/drawing/2014/main" id="{944A7DC2-79F6-43B9-B755-6B89998644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4" name="Text Box 78">
          <a:extLst>
            <a:ext uri="{FF2B5EF4-FFF2-40B4-BE49-F238E27FC236}">
              <a16:creationId xmlns="" xmlns:a16="http://schemas.microsoft.com/office/drawing/2014/main" id="{FDCFE710-C5EE-41FE-9BC2-6F40B728812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5" name="Text Box 79">
          <a:extLst>
            <a:ext uri="{FF2B5EF4-FFF2-40B4-BE49-F238E27FC236}">
              <a16:creationId xmlns="" xmlns:a16="http://schemas.microsoft.com/office/drawing/2014/main" id="{C854D7F7-E1FC-47CE-ABFB-79317EF677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6" name="Text Box 78">
          <a:extLst>
            <a:ext uri="{FF2B5EF4-FFF2-40B4-BE49-F238E27FC236}">
              <a16:creationId xmlns="" xmlns:a16="http://schemas.microsoft.com/office/drawing/2014/main" id="{8064DDE9-5539-4CDC-BA1E-3273B12A5E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7" name="Text Box 79">
          <a:extLst>
            <a:ext uri="{FF2B5EF4-FFF2-40B4-BE49-F238E27FC236}">
              <a16:creationId xmlns="" xmlns:a16="http://schemas.microsoft.com/office/drawing/2014/main" id="{910EE4CE-5758-4F05-A054-D3645808D6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8" name="Text Box 78">
          <a:extLst>
            <a:ext uri="{FF2B5EF4-FFF2-40B4-BE49-F238E27FC236}">
              <a16:creationId xmlns="" xmlns:a16="http://schemas.microsoft.com/office/drawing/2014/main" id="{702595DF-B0C0-4419-8461-AA59E9DC5B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79" name="Text Box 79">
          <a:extLst>
            <a:ext uri="{FF2B5EF4-FFF2-40B4-BE49-F238E27FC236}">
              <a16:creationId xmlns="" xmlns:a16="http://schemas.microsoft.com/office/drawing/2014/main" id="{B64973DE-6C2E-41EF-9976-5614710D4E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0" name="Text Box 78">
          <a:extLst>
            <a:ext uri="{FF2B5EF4-FFF2-40B4-BE49-F238E27FC236}">
              <a16:creationId xmlns="" xmlns:a16="http://schemas.microsoft.com/office/drawing/2014/main" id="{937F31A9-EE45-4218-9DFE-FD9DE2CC5F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1" name="Text Box 79">
          <a:extLst>
            <a:ext uri="{FF2B5EF4-FFF2-40B4-BE49-F238E27FC236}">
              <a16:creationId xmlns="" xmlns:a16="http://schemas.microsoft.com/office/drawing/2014/main" id="{03FBAA73-3D0B-43B2-87A3-CAEE794BB7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2" name="Text Box 78">
          <a:extLst>
            <a:ext uri="{FF2B5EF4-FFF2-40B4-BE49-F238E27FC236}">
              <a16:creationId xmlns="" xmlns:a16="http://schemas.microsoft.com/office/drawing/2014/main" id="{913F187F-165F-41EC-9C12-C6ACFA4F83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3" name="Text Box 79">
          <a:extLst>
            <a:ext uri="{FF2B5EF4-FFF2-40B4-BE49-F238E27FC236}">
              <a16:creationId xmlns="" xmlns:a16="http://schemas.microsoft.com/office/drawing/2014/main" id="{90FBCBA6-013C-4E2A-A669-A93CC24773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4" name="Text Box 78">
          <a:extLst>
            <a:ext uri="{FF2B5EF4-FFF2-40B4-BE49-F238E27FC236}">
              <a16:creationId xmlns="" xmlns:a16="http://schemas.microsoft.com/office/drawing/2014/main" id="{BEA3E8D5-C5EE-468F-8E8C-061303D968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5" name="Text Box 79">
          <a:extLst>
            <a:ext uri="{FF2B5EF4-FFF2-40B4-BE49-F238E27FC236}">
              <a16:creationId xmlns="" xmlns:a16="http://schemas.microsoft.com/office/drawing/2014/main" id="{085455BF-7176-427B-A1B3-6A16E15137B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6" name="Text Box 78">
          <a:extLst>
            <a:ext uri="{FF2B5EF4-FFF2-40B4-BE49-F238E27FC236}">
              <a16:creationId xmlns="" xmlns:a16="http://schemas.microsoft.com/office/drawing/2014/main" id="{F564DF1D-46E2-4884-A5A7-4D5E6DF2ED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7" name="Text Box 79">
          <a:extLst>
            <a:ext uri="{FF2B5EF4-FFF2-40B4-BE49-F238E27FC236}">
              <a16:creationId xmlns="" xmlns:a16="http://schemas.microsoft.com/office/drawing/2014/main" id="{CA03B0D2-E108-4F42-945D-547D0F539F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8" name="Text Box 78">
          <a:extLst>
            <a:ext uri="{FF2B5EF4-FFF2-40B4-BE49-F238E27FC236}">
              <a16:creationId xmlns="" xmlns:a16="http://schemas.microsoft.com/office/drawing/2014/main" id="{CE0B65F4-4779-4851-A478-10529F76FF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89" name="Text Box 79">
          <a:extLst>
            <a:ext uri="{FF2B5EF4-FFF2-40B4-BE49-F238E27FC236}">
              <a16:creationId xmlns="" xmlns:a16="http://schemas.microsoft.com/office/drawing/2014/main" id="{90589739-0A45-4D9A-B6B0-81A60E9585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0" name="Text Box 78">
          <a:extLst>
            <a:ext uri="{FF2B5EF4-FFF2-40B4-BE49-F238E27FC236}">
              <a16:creationId xmlns="" xmlns:a16="http://schemas.microsoft.com/office/drawing/2014/main" id="{5CB23ACB-8E7C-49A4-B2A8-5F88B522567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1" name="Text Box 79">
          <a:extLst>
            <a:ext uri="{FF2B5EF4-FFF2-40B4-BE49-F238E27FC236}">
              <a16:creationId xmlns="" xmlns:a16="http://schemas.microsoft.com/office/drawing/2014/main" id="{913B2CA2-3F41-4B52-9523-FCF2F99E83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2" name="Text Box 78">
          <a:extLst>
            <a:ext uri="{FF2B5EF4-FFF2-40B4-BE49-F238E27FC236}">
              <a16:creationId xmlns="" xmlns:a16="http://schemas.microsoft.com/office/drawing/2014/main" id="{03B894A9-023F-4A8B-BE7B-1CE078CCE2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3" name="Text Box 79">
          <a:extLst>
            <a:ext uri="{FF2B5EF4-FFF2-40B4-BE49-F238E27FC236}">
              <a16:creationId xmlns="" xmlns:a16="http://schemas.microsoft.com/office/drawing/2014/main" id="{FAC3E1E1-2BD2-4071-B7A1-AF2CAA38D2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4" name="Text Box 78">
          <a:extLst>
            <a:ext uri="{FF2B5EF4-FFF2-40B4-BE49-F238E27FC236}">
              <a16:creationId xmlns="" xmlns:a16="http://schemas.microsoft.com/office/drawing/2014/main" id="{7ABB288C-16AE-4889-B9B7-CF06AF8BD8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5" name="Text Box 79">
          <a:extLst>
            <a:ext uri="{FF2B5EF4-FFF2-40B4-BE49-F238E27FC236}">
              <a16:creationId xmlns="" xmlns:a16="http://schemas.microsoft.com/office/drawing/2014/main" id="{01F35BD0-7388-4371-97B1-044C6F6FC6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6" name="Text Box 78">
          <a:extLst>
            <a:ext uri="{FF2B5EF4-FFF2-40B4-BE49-F238E27FC236}">
              <a16:creationId xmlns="" xmlns:a16="http://schemas.microsoft.com/office/drawing/2014/main" id="{F5975E8D-855E-4372-BF40-F04225293A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7" name="Text Box 79">
          <a:extLst>
            <a:ext uri="{FF2B5EF4-FFF2-40B4-BE49-F238E27FC236}">
              <a16:creationId xmlns="" xmlns:a16="http://schemas.microsoft.com/office/drawing/2014/main" id="{495E44B3-3DF3-472E-9CEA-86EE1471723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8" name="Text Box 78">
          <a:extLst>
            <a:ext uri="{FF2B5EF4-FFF2-40B4-BE49-F238E27FC236}">
              <a16:creationId xmlns="" xmlns:a16="http://schemas.microsoft.com/office/drawing/2014/main" id="{07838ECB-3EB7-456E-BC61-3236F9A94A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099" name="Text Box 79">
          <a:extLst>
            <a:ext uri="{FF2B5EF4-FFF2-40B4-BE49-F238E27FC236}">
              <a16:creationId xmlns="" xmlns:a16="http://schemas.microsoft.com/office/drawing/2014/main" id="{F3F604EB-7266-496E-90B7-B14B57C704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0" name="Text Box 78">
          <a:extLst>
            <a:ext uri="{FF2B5EF4-FFF2-40B4-BE49-F238E27FC236}">
              <a16:creationId xmlns="" xmlns:a16="http://schemas.microsoft.com/office/drawing/2014/main" id="{77AA4F4A-2A05-48D8-B7C5-CE60108D6F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1" name="Text Box 79">
          <a:extLst>
            <a:ext uri="{FF2B5EF4-FFF2-40B4-BE49-F238E27FC236}">
              <a16:creationId xmlns="" xmlns:a16="http://schemas.microsoft.com/office/drawing/2014/main" id="{F866FCD4-A840-468E-BD4F-68BC90D0F2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2" name="Text Box 78">
          <a:extLst>
            <a:ext uri="{FF2B5EF4-FFF2-40B4-BE49-F238E27FC236}">
              <a16:creationId xmlns="" xmlns:a16="http://schemas.microsoft.com/office/drawing/2014/main" id="{039D8F46-EF18-4C71-BDCD-ED3DADA3B5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3" name="Text Box 79">
          <a:extLst>
            <a:ext uri="{FF2B5EF4-FFF2-40B4-BE49-F238E27FC236}">
              <a16:creationId xmlns="" xmlns:a16="http://schemas.microsoft.com/office/drawing/2014/main" id="{37DAC464-41F0-4A6D-A1A9-950FCF6AB1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4" name="Text Box 78">
          <a:extLst>
            <a:ext uri="{FF2B5EF4-FFF2-40B4-BE49-F238E27FC236}">
              <a16:creationId xmlns="" xmlns:a16="http://schemas.microsoft.com/office/drawing/2014/main" id="{ED3C1918-924E-4B68-A362-9A28FD6F1C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5" name="Text Box 79">
          <a:extLst>
            <a:ext uri="{FF2B5EF4-FFF2-40B4-BE49-F238E27FC236}">
              <a16:creationId xmlns="" xmlns:a16="http://schemas.microsoft.com/office/drawing/2014/main" id="{EE04F88E-D516-4A12-B884-57A1F3D9E1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6" name="Text Box 78">
          <a:extLst>
            <a:ext uri="{FF2B5EF4-FFF2-40B4-BE49-F238E27FC236}">
              <a16:creationId xmlns="" xmlns:a16="http://schemas.microsoft.com/office/drawing/2014/main" id="{23AE3B85-8EEF-40CF-A29F-06936568E1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7" name="Text Box 79">
          <a:extLst>
            <a:ext uri="{FF2B5EF4-FFF2-40B4-BE49-F238E27FC236}">
              <a16:creationId xmlns="" xmlns:a16="http://schemas.microsoft.com/office/drawing/2014/main" id="{71B77C43-728D-4C72-B9E1-4F472287C6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8" name="Text Box 78">
          <a:extLst>
            <a:ext uri="{FF2B5EF4-FFF2-40B4-BE49-F238E27FC236}">
              <a16:creationId xmlns="" xmlns:a16="http://schemas.microsoft.com/office/drawing/2014/main" id="{307793C5-32FD-4F7D-8393-C41ED239B3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09" name="Text Box 79">
          <a:extLst>
            <a:ext uri="{FF2B5EF4-FFF2-40B4-BE49-F238E27FC236}">
              <a16:creationId xmlns="" xmlns:a16="http://schemas.microsoft.com/office/drawing/2014/main" id="{36AE1C18-0358-444B-8F08-BFF0AEB648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0" name="Text Box 78">
          <a:extLst>
            <a:ext uri="{FF2B5EF4-FFF2-40B4-BE49-F238E27FC236}">
              <a16:creationId xmlns="" xmlns:a16="http://schemas.microsoft.com/office/drawing/2014/main" id="{70CA95F6-1DFA-4FCB-80BD-F8C8FA3A4AF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1" name="Text Box 79">
          <a:extLst>
            <a:ext uri="{FF2B5EF4-FFF2-40B4-BE49-F238E27FC236}">
              <a16:creationId xmlns="" xmlns:a16="http://schemas.microsoft.com/office/drawing/2014/main" id="{B8646D51-8675-43AD-A9EB-3EE9F3D133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2" name="Text Box 78">
          <a:extLst>
            <a:ext uri="{FF2B5EF4-FFF2-40B4-BE49-F238E27FC236}">
              <a16:creationId xmlns="" xmlns:a16="http://schemas.microsoft.com/office/drawing/2014/main" id="{9D1DE9D1-0EF1-4866-9009-B514B664C3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3" name="Text Box 79">
          <a:extLst>
            <a:ext uri="{FF2B5EF4-FFF2-40B4-BE49-F238E27FC236}">
              <a16:creationId xmlns="" xmlns:a16="http://schemas.microsoft.com/office/drawing/2014/main" id="{4430F477-AFF2-4B8F-BEC7-5F217B8532B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4" name="Text Box 78">
          <a:extLst>
            <a:ext uri="{FF2B5EF4-FFF2-40B4-BE49-F238E27FC236}">
              <a16:creationId xmlns="" xmlns:a16="http://schemas.microsoft.com/office/drawing/2014/main" id="{7EC94E40-637C-417A-B73A-FD37FA087C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5" name="Text Box 79">
          <a:extLst>
            <a:ext uri="{FF2B5EF4-FFF2-40B4-BE49-F238E27FC236}">
              <a16:creationId xmlns="" xmlns:a16="http://schemas.microsoft.com/office/drawing/2014/main" id="{7DE699EB-8522-4C99-AFF2-3E2FC4E32D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6" name="Text Box 78">
          <a:extLst>
            <a:ext uri="{FF2B5EF4-FFF2-40B4-BE49-F238E27FC236}">
              <a16:creationId xmlns="" xmlns:a16="http://schemas.microsoft.com/office/drawing/2014/main" id="{81FD8C8E-3333-410D-B106-E3C3588140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7" name="Text Box 79">
          <a:extLst>
            <a:ext uri="{FF2B5EF4-FFF2-40B4-BE49-F238E27FC236}">
              <a16:creationId xmlns="" xmlns:a16="http://schemas.microsoft.com/office/drawing/2014/main" id="{832BAFAD-A806-4A70-B8C8-743833519C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8" name="Text Box 78">
          <a:extLst>
            <a:ext uri="{FF2B5EF4-FFF2-40B4-BE49-F238E27FC236}">
              <a16:creationId xmlns="" xmlns:a16="http://schemas.microsoft.com/office/drawing/2014/main" id="{574C0393-4ECB-4583-9829-F73663B195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19" name="Text Box 79">
          <a:extLst>
            <a:ext uri="{FF2B5EF4-FFF2-40B4-BE49-F238E27FC236}">
              <a16:creationId xmlns="" xmlns:a16="http://schemas.microsoft.com/office/drawing/2014/main" id="{953D86B3-C640-4015-B2B6-7D1B81F6C64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0" name="Text Box 78">
          <a:extLst>
            <a:ext uri="{FF2B5EF4-FFF2-40B4-BE49-F238E27FC236}">
              <a16:creationId xmlns="" xmlns:a16="http://schemas.microsoft.com/office/drawing/2014/main" id="{938BCF93-725C-4B31-9B78-2958D288C0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1" name="Text Box 79">
          <a:extLst>
            <a:ext uri="{FF2B5EF4-FFF2-40B4-BE49-F238E27FC236}">
              <a16:creationId xmlns="" xmlns:a16="http://schemas.microsoft.com/office/drawing/2014/main" id="{73F67604-8858-4F00-9BC5-E574BF71D56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2" name="Text Box 78">
          <a:extLst>
            <a:ext uri="{FF2B5EF4-FFF2-40B4-BE49-F238E27FC236}">
              <a16:creationId xmlns="" xmlns:a16="http://schemas.microsoft.com/office/drawing/2014/main" id="{5C807129-9BBB-4F17-AB92-E3C151F8A12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3" name="Text Box 79">
          <a:extLst>
            <a:ext uri="{FF2B5EF4-FFF2-40B4-BE49-F238E27FC236}">
              <a16:creationId xmlns="" xmlns:a16="http://schemas.microsoft.com/office/drawing/2014/main" id="{D6C91531-9C42-446F-B604-C2C7AE7417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4" name="Text Box 78">
          <a:extLst>
            <a:ext uri="{FF2B5EF4-FFF2-40B4-BE49-F238E27FC236}">
              <a16:creationId xmlns="" xmlns:a16="http://schemas.microsoft.com/office/drawing/2014/main" id="{F2945B70-6D8D-4327-83FD-8CCF62E764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5" name="Text Box 79">
          <a:extLst>
            <a:ext uri="{FF2B5EF4-FFF2-40B4-BE49-F238E27FC236}">
              <a16:creationId xmlns="" xmlns:a16="http://schemas.microsoft.com/office/drawing/2014/main" id="{6ED0553B-E718-4204-9625-3198B24FF3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6" name="Text Box 78">
          <a:extLst>
            <a:ext uri="{FF2B5EF4-FFF2-40B4-BE49-F238E27FC236}">
              <a16:creationId xmlns="" xmlns:a16="http://schemas.microsoft.com/office/drawing/2014/main" id="{C7CF5CFE-4B46-4135-B788-C2A591A188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7" name="Text Box 79">
          <a:extLst>
            <a:ext uri="{FF2B5EF4-FFF2-40B4-BE49-F238E27FC236}">
              <a16:creationId xmlns="" xmlns:a16="http://schemas.microsoft.com/office/drawing/2014/main" id="{19C2394D-E65D-46A2-9F49-5022E324134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8" name="Text Box 78">
          <a:extLst>
            <a:ext uri="{FF2B5EF4-FFF2-40B4-BE49-F238E27FC236}">
              <a16:creationId xmlns="" xmlns:a16="http://schemas.microsoft.com/office/drawing/2014/main" id="{45755C6D-BA2B-4749-B128-E45D39BA9E8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29" name="Text Box 79">
          <a:extLst>
            <a:ext uri="{FF2B5EF4-FFF2-40B4-BE49-F238E27FC236}">
              <a16:creationId xmlns="" xmlns:a16="http://schemas.microsoft.com/office/drawing/2014/main" id="{79FD32D3-3EE7-427E-875F-4CD076C8BD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0" name="Text Box 78">
          <a:extLst>
            <a:ext uri="{FF2B5EF4-FFF2-40B4-BE49-F238E27FC236}">
              <a16:creationId xmlns="" xmlns:a16="http://schemas.microsoft.com/office/drawing/2014/main" id="{8EE3AAC0-9A9A-4A06-A76B-9E0BD9CE425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1" name="Text Box 79">
          <a:extLst>
            <a:ext uri="{FF2B5EF4-FFF2-40B4-BE49-F238E27FC236}">
              <a16:creationId xmlns="" xmlns:a16="http://schemas.microsoft.com/office/drawing/2014/main" id="{52F2C446-A9BF-4FAF-A4EC-B7D70E5091C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2" name="Text Box 78">
          <a:extLst>
            <a:ext uri="{FF2B5EF4-FFF2-40B4-BE49-F238E27FC236}">
              <a16:creationId xmlns="" xmlns:a16="http://schemas.microsoft.com/office/drawing/2014/main" id="{9A4E24C9-0C80-45F9-ACB8-57778D66F7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3" name="Text Box 79">
          <a:extLst>
            <a:ext uri="{FF2B5EF4-FFF2-40B4-BE49-F238E27FC236}">
              <a16:creationId xmlns="" xmlns:a16="http://schemas.microsoft.com/office/drawing/2014/main" id="{7C42C901-5B1E-4BF9-9B4A-3F36AE2E29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4" name="Text Box 78">
          <a:extLst>
            <a:ext uri="{FF2B5EF4-FFF2-40B4-BE49-F238E27FC236}">
              <a16:creationId xmlns="" xmlns:a16="http://schemas.microsoft.com/office/drawing/2014/main" id="{15EC1A5B-9DF7-466B-9C6F-93531CD6AF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5" name="Text Box 79">
          <a:extLst>
            <a:ext uri="{FF2B5EF4-FFF2-40B4-BE49-F238E27FC236}">
              <a16:creationId xmlns="" xmlns:a16="http://schemas.microsoft.com/office/drawing/2014/main" id="{A0A525BB-907E-4D16-AC18-2ED15A94B5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6" name="Text Box 78">
          <a:extLst>
            <a:ext uri="{FF2B5EF4-FFF2-40B4-BE49-F238E27FC236}">
              <a16:creationId xmlns="" xmlns:a16="http://schemas.microsoft.com/office/drawing/2014/main" id="{5AA446CE-3163-458C-8493-30B58B3BF7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7" name="Text Box 79">
          <a:extLst>
            <a:ext uri="{FF2B5EF4-FFF2-40B4-BE49-F238E27FC236}">
              <a16:creationId xmlns="" xmlns:a16="http://schemas.microsoft.com/office/drawing/2014/main" id="{89DD60F1-60E2-4324-9AA6-5AFE2D7151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8" name="Text Box 78">
          <a:extLst>
            <a:ext uri="{FF2B5EF4-FFF2-40B4-BE49-F238E27FC236}">
              <a16:creationId xmlns="" xmlns:a16="http://schemas.microsoft.com/office/drawing/2014/main" id="{5473BBBF-996F-43CC-B928-301B987820E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39" name="Text Box 79">
          <a:extLst>
            <a:ext uri="{FF2B5EF4-FFF2-40B4-BE49-F238E27FC236}">
              <a16:creationId xmlns="" xmlns:a16="http://schemas.microsoft.com/office/drawing/2014/main" id="{282723AA-AFFC-49A6-9C8C-3F84C6CBC6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0" name="Text Box 78">
          <a:extLst>
            <a:ext uri="{FF2B5EF4-FFF2-40B4-BE49-F238E27FC236}">
              <a16:creationId xmlns="" xmlns:a16="http://schemas.microsoft.com/office/drawing/2014/main" id="{51D2F81A-2801-4D2D-9D1B-A31D5C5970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1" name="Text Box 79">
          <a:extLst>
            <a:ext uri="{FF2B5EF4-FFF2-40B4-BE49-F238E27FC236}">
              <a16:creationId xmlns="" xmlns:a16="http://schemas.microsoft.com/office/drawing/2014/main" id="{3C2BF087-4D47-4698-A465-67269FEBF1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2" name="Text Box 78">
          <a:extLst>
            <a:ext uri="{FF2B5EF4-FFF2-40B4-BE49-F238E27FC236}">
              <a16:creationId xmlns="" xmlns:a16="http://schemas.microsoft.com/office/drawing/2014/main" id="{6FA13E26-E79E-4982-ACB3-DE78272CCB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3" name="Text Box 79">
          <a:extLst>
            <a:ext uri="{FF2B5EF4-FFF2-40B4-BE49-F238E27FC236}">
              <a16:creationId xmlns="" xmlns:a16="http://schemas.microsoft.com/office/drawing/2014/main" id="{1676B52A-732B-4C0E-AA62-792B31B4F2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4" name="Text Box 78">
          <a:extLst>
            <a:ext uri="{FF2B5EF4-FFF2-40B4-BE49-F238E27FC236}">
              <a16:creationId xmlns="" xmlns:a16="http://schemas.microsoft.com/office/drawing/2014/main" id="{6C88A1C6-28F4-4D78-A138-A59B08798F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5" name="Text Box 79">
          <a:extLst>
            <a:ext uri="{FF2B5EF4-FFF2-40B4-BE49-F238E27FC236}">
              <a16:creationId xmlns="" xmlns:a16="http://schemas.microsoft.com/office/drawing/2014/main" id="{BEDBD862-64A1-4673-9180-3807EDC6DB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6" name="Text Box 78">
          <a:extLst>
            <a:ext uri="{FF2B5EF4-FFF2-40B4-BE49-F238E27FC236}">
              <a16:creationId xmlns="" xmlns:a16="http://schemas.microsoft.com/office/drawing/2014/main" id="{25305C8E-F166-4E7E-BE2F-6A932E0B5E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7" name="Text Box 79">
          <a:extLst>
            <a:ext uri="{FF2B5EF4-FFF2-40B4-BE49-F238E27FC236}">
              <a16:creationId xmlns="" xmlns:a16="http://schemas.microsoft.com/office/drawing/2014/main" id="{21073C3F-6B90-4E05-AAC5-48E00E54CD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8" name="Text Box 78">
          <a:extLst>
            <a:ext uri="{FF2B5EF4-FFF2-40B4-BE49-F238E27FC236}">
              <a16:creationId xmlns="" xmlns:a16="http://schemas.microsoft.com/office/drawing/2014/main" id="{367E3574-423F-4552-8654-3FFA1D15D4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49" name="Text Box 79">
          <a:extLst>
            <a:ext uri="{FF2B5EF4-FFF2-40B4-BE49-F238E27FC236}">
              <a16:creationId xmlns="" xmlns:a16="http://schemas.microsoft.com/office/drawing/2014/main" id="{A17D5C1E-5439-4681-ABD9-1968EAAAEA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0" name="Text Box 78">
          <a:extLst>
            <a:ext uri="{FF2B5EF4-FFF2-40B4-BE49-F238E27FC236}">
              <a16:creationId xmlns="" xmlns:a16="http://schemas.microsoft.com/office/drawing/2014/main" id="{A6B31203-50B9-468F-8BF5-07D9B94A45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1" name="Text Box 79">
          <a:extLst>
            <a:ext uri="{FF2B5EF4-FFF2-40B4-BE49-F238E27FC236}">
              <a16:creationId xmlns="" xmlns:a16="http://schemas.microsoft.com/office/drawing/2014/main" id="{88ED916B-0C97-415A-A471-62BF0B0796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2" name="Text Box 78">
          <a:extLst>
            <a:ext uri="{FF2B5EF4-FFF2-40B4-BE49-F238E27FC236}">
              <a16:creationId xmlns="" xmlns:a16="http://schemas.microsoft.com/office/drawing/2014/main" id="{C9656491-B704-4657-9919-5C91F2C706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3" name="Text Box 79">
          <a:extLst>
            <a:ext uri="{FF2B5EF4-FFF2-40B4-BE49-F238E27FC236}">
              <a16:creationId xmlns="" xmlns:a16="http://schemas.microsoft.com/office/drawing/2014/main" id="{C212F649-27AB-4F4A-A45F-4C9B8E475C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4" name="Text Box 78">
          <a:extLst>
            <a:ext uri="{FF2B5EF4-FFF2-40B4-BE49-F238E27FC236}">
              <a16:creationId xmlns="" xmlns:a16="http://schemas.microsoft.com/office/drawing/2014/main" id="{8152FD79-912A-40D5-81F8-550B26925D2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5" name="Text Box 79">
          <a:extLst>
            <a:ext uri="{FF2B5EF4-FFF2-40B4-BE49-F238E27FC236}">
              <a16:creationId xmlns="" xmlns:a16="http://schemas.microsoft.com/office/drawing/2014/main" id="{C472988F-2AC1-4921-94BE-DE0B105AC6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6" name="Text Box 78">
          <a:extLst>
            <a:ext uri="{FF2B5EF4-FFF2-40B4-BE49-F238E27FC236}">
              <a16:creationId xmlns="" xmlns:a16="http://schemas.microsoft.com/office/drawing/2014/main" id="{90605C1C-BF11-46C0-B41D-2AB53DBE398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7" name="Text Box 79">
          <a:extLst>
            <a:ext uri="{FF2B5EF4-FFF2-40B4-BE49-F238E27FC236}">
              <a16:creationId xmlns="" xmlns:a16="http://schemas.microsoft.com/office/drawing/2014/main" id="{FA2D5C8C-291F-421D-B881-DCC658B09F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8" name="Text Box 78">
          <a:extLst>
            <a:ext uri="{FF2B5EF4-FFF2-40B4-BE49-F238E27FC236}">
              <a16:creationId xmlns="" xmlns:a16="http://schemas.microsoft.com/office/drawing/2014/main" id="{8642AE2E-EF4F-4576-B49D-3435FFD89D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59" name="Text Box 79">
          <a:extLst>
            <a:ext uri="{FF2B5EF4-FFF2-40B4-BE49-F238E27FC236}">
              <a16:creationId xmlns="" xmlns:a16="http://schemas.microsoft.com/office/drawing/2014/main" id="{5E1F0819-AF8C-46FD-B498-C26522A98F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0" name="Text Box 78">
          <a:extLst>
            <a:ext uri="{FF2B5EF4-FFF2-40B4-BE49-F238E27FC236}">
              <a16:creationId xmlns="" xmlns:a16="http://schemas.microsoft.com/office/drawing/2014/main" id="{98BFA2D4-4E4F-436D-BA6F-AB87966D3D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1" name="Text Box 79">
          <a:extLst>
            <a:ext uri="{FF2B5EF4-FFF2-40B4-BE49-F238E27FC236}">
              <a16:creationId xmlns="" xmlns:a16="http://schemas.microsoft.com/office/drawing/2014/main" id="{9B0A6EC3-F08B-4BB2-BD20-A8E460755B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2" name="Text Box 78">
          <a:extLst>
            <a:ext uri="{FF2B5EF4-FFF2-40B4-BE49-F238E27FC236}">
              <a16:creationId xmlns="" xmlns:a16="http://schemas.microsoft.com/office/drawing/2014/main" id="{8CDAAE89-27FD-4ACA-8BF1-75C88CD360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3" name="Text Box 79">
          <a:extLst>
            <a:ext uri="{FF2B5EF4-FFF2-40B4-BE49-F238E27FC236}">
              <a16:creationId xmlns="" xmlns:a16="http://schemas.microsoft.com/office/drawing/2014/main" id="{85B1177C-EB6C-4D8D-8A36-6D06EB8E29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4" name="Text Box 78">
          <a:extLst>
            <a:ext uri="{FF2B5EF4-FFF2-40B4-BE49-F238E27FC236}">
              <a16:creationId xmlns="" xmlns:a16="http://schemas.microsoft.com/office/drawing/2014/main" id="{0A17ECFF-3117-4AAC-B376-7C3631758B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5" name="Text Box 79">
          <a:extLst>
            <a:ext uri="{FF2B5EF4-FFF2-40B4-BE49-F238E27FC236}">
              <a16:creationId xmlns="" xmlns:a16="http://schemas.microsoft.com/office/drawing/2014/main" id="{F6DE6E29-FFB8-4640-A90D-CCC0234113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6" name="Text Box 78">
          <a:extLst>
            <a:ext uri="{FF2B5EF4-FFF2-40B4-BE49-F238E27FC236}">
              <a16:creationId xmlns="" xmlns:a16="http://schemas.microsoft.com/office/drawing/2014/main" id="{11BDEB26-2221-44CE-9F57-5EE235A007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7" name="Text Box 79">
          <a:extLst>
            <a:ext uri="{FF2B5EF4-FFF2-40B4-BE49-F238E27FC236}">
              <a16:creationId xmlns="" xmlns:a16="http://schemas.microsoft.com/office/drawing/2014/main" id="{844CC8A6-65F1-40C5-B045-FAC11C1E64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8" name="Text Box 78">
          <a:extLst>
            <a:ext uri="{FF2B5EF4-FFF2-40B4-BE49-F238E27FC236}">
              <a16:creationId xmlns="" xmlns:a16="http://schemas.microsoft.com/office/drawing/2014/main" id="{10BB83DC-B448-4775-9AF6-33F8563D38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69" name="Text Box 79">
          <a:extLst>
            <a:ext uri="{FF2B5EF4-FFF2-40B4-BE49-F238E27FC236}">
              <a16:creationId xmlns="" xmlns:a16="http://schemas.microsoft.com/office/drawing/2014/main" id="{110892C7-9A27-4F33-9916-4C016D90246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0" name="Text Box 78">
          <a:extLst>
            <a:ext uri="{FF2B5EF4-FFF2-40B4-BE49-F238E27FC236}">
              <a16:creationId xmlns="" xmlns:a16="http://schemas.microsoft.com/office/drawing/2014/main" id="{8CD95729-633D-4FE5-BAB9-326CE3F429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1" name="Text Box 79">
          <a:extLst>
            <a:ext uri="{FF2B5EF4-FFF2-40B4-BE49-F238E27FC236}">
              <a16:creationId xmlns="" xmlns:a16="http://schemas.microsoft.com/office/drawing/2014/main" id="{091172BA-0C30-40D2-8928-9099D06F22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2" name="Text Box 78">
          <a:extLst>
            <a:ext uri="{FF2B5EF4-FFF2-40B4-BE49-F238E27FC236}">
              <a16:creationId xmlns="" xmlns:a16="http://schemas.microsoft.com/office/drawing/2014/main" id="{4C30D4BD-C812-4602-94FF-06A040E78F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3" name="Text Box 79">
          <a:extLst>
            <a:ext uri="{FF2B5EF4-FFF2-40B4-BE49-F238E27FC236}">
              <a16:creationId xmlns="" xmlns:a16="http://schemas.microsoft.com/office/drawing/2014/main" id="{2616F45C-8847-47A4-8B8E-28AE7DD67F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4" name="Text Box 78">
          <a:extLst>
            <a:ext uri="{FF2B5EF4-FFF2-40B4-BE49-F238E27FC236}">
              <a16:creationId xmlns="" xmlns:a16="http://schemas.microsoft.com/office/drawing/2014/main" id="{FF0D7ADA-1384-461B-B481-962185AFB7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5" name="Text Box 79">
          <a:extLst>
            <a:ext uri="{FF2B5EF4-FFF2-40B4-BE49-F238E27FC236}">
              <a16:creationId xmlns="" xmlns:a16="http://schemas.microsoft.com/office/drawing/2014/main" id="{75B30359-A579-4C60-89E2-764766EBB1A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6" name="Text Box 78">
          <a:extLst>
            <a:ext uri="{FF2B5EF4-FFF2-40B4-BE49-F238E27FC236}">
              <a16:creationId xmlns="" xmlns:a16="http://schemas.microsoft.com/office/drawing/2014/main" id="{7C9A1E7B-9A0A-4A00-A0D3-9F7493C4B6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7" name="Text Box 79">
          <a:extLst>
            <a:ext uri="{FF2B5EF4-FFF2-40B4-BE49-F238E27FC236}">
              <a16:creationId xmlns="" xmlns:a16="http://schemas.microsoft.com/office/drawing/2014/main" id="{88D8AD8F-F67E-4F74-8E95-5C1AE2A54A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8" name="Text Box 78">
          <a:extLst>
            <a:ext uri="{FF2B5EF4-FFF2-40B4-BE49-F238E27FC236}">
              <a16:creationId xmlns="" xmlns:a16="http://schemas.microsoft.com/office/drawing/2014/main" id="{4289401B-A932-4914-A398-4FE1CD44CB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79" name="Text Box 79">
          <a:extLst>
            <a:ext uri="{FF2B5EF4-FFF2-40B4-BE49-F238E27FC236}">
              <a16:creationId xmlns="" xmlns:a16="http://schemas.microsoft.com/office/drawing/2014/main" id="{B614BCE2-040E-4467-AD0F-4E2295AE01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0" name="Text Box 78">
          <a:extLst>
            <a:ext uri="{FF2B5EF4-FFF2-40B4-BE49-F238E27FC236}">
              <a16:creationId xmlns="" xmlns:a16="http://schemas.microsoft.com/office/drawing/2014/main" id="{24A29F7C-5CA6-48C2-A289-5B046AE9E8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1" name="Text Box 79">
          <a:extLst>
            <a:ext uri="{FF2B5EF4-FFF2-40B4-BE49-F238E27FC236}">
              <a16:creationId xmlns="" xmlns:a16="http://schemas.microsoft.com/office/drawing/2014/main" id="{B64100F7-9C10-41C2-870F-85C0BA3C0D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2" name="Text Box 78">
          <a:extLst>
            <a:ext uri="{FF2B5EF4-FFF2-40B4-BE49-F238E27FC236}">
              <a16:creationId xmlns="" xmlns:a16="http://schemas.microsoft.com/office/drawing/2014/main" id="{5568FF77-F4FB-4C35-B8D7-19811DDD8D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3" name="Text Box 79">
          <a:extLst>
            <a:ext uri="{FF2B5EF4-FFF2-40B4-BE49-F238E27FC236}">
              <a16:creationId xmlns="" xmlns:a16="http://schemas.microsoft.com/office/drawing/2014/main" id="{6E2A4494-247C-4874-B8DF-AF7FD801B3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4" name="Text Box 78">
          <a:extLst>
            <a:ext uri="{FF2B5EF4-FFF2-40B4-BE49-F238E27FC236}">
              <a16:creationId xmlns="" xmlns:a16="http://schemas.microsoft.com/office/drawing/2014/main" id="{CD3AEFC8-AF67-4BBE-BD46-E49F4ECB4C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5" name="Text Box 79">
          <a:extLst>
            <a:ext uri="{FF2B5EF4-FFF2-40B4-BE49-F238E27FC236}">
              <a16:creationId xmlns="" xmlns:a16="http://schemas.microsoft.com/office/drawing/2014/main" id="{AD1C621D-B6BE-4C58-8072-5D205A8BC8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6" name="Text Box 78">
          <a:extLst>
            <a:ext uri="{FF2B5EF4-FFF2-40B4-BE49-F238E27FC236}">
              <a16:creationId xmlns="" xmlns:a16="http://schemas.microsoft.com/office/drawing/2014/main" id="{62CE6ABF-8536-4978-A5F0-B6454BE970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7" name="Text Box 79">
          <a:extLst>
            <a:ext uri="{FF2B5EF4-FFF2-40B4-BE49-F238E27FC236}">
              <a16:creationId xmlns="" xmlns:a16="http://schemas.microsoft.com/office/drawing/2014/main" id="{6356EC8A-EA10-4C34-AAD4-CFF7EA8830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8" name="Text Box 78">
          <a:extLst>
            <a:ext uri="{FF2B5EF4-FFF2-40B4-BE49-F238E27FC236}">
              <a16:creationId xmlns="" xmlns:a16="http://schemas.microsoft.com/office/drawing/2014/main" id="{EBEDE492-1DC4-403E-8296-8EACAD0437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89" name="Text Box 79">
          <a:extLst>
            <a:ext uri="{FF2B5EF4-FFF2-40B4-BE49-F238E27FC236}">
              <a16:creationId xmlns="" xmlns:a16="http://schemas.microsoft.com/office/drawing/2014/main" id="{4475AB04-B38D-40A9-9EFB-DB8DFDFCDB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0" name="Text Box 78">
          <a:extLst>
            <a:ext uri="{FF2B5EF4-FFF2-40B4-BE49-F238E27FC236}">
              <a16:creationId xmlns="" xmlns:a16="http://schemas.microsoft.com/office/drawing/2014/main" id="{D883255D-CC73-43FE-9F58-44C6B8B201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1" name="Text Box 79">
          <a:extLst>
            <a:ext uri="{FF2B5EF4-FFF2-40B4-BE49-F238E27FC236}">
              <a16:creationId xmlns="" xmlns:a16="http://schemas.microsoft.com/office/drawing/2014/main" id="{EDA05786-E3E7-4EC5-85F3-40AD3B08C4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2" name="Text Box 78">
          <a:extLst>
            <a:ext uri="{FF2B5EF4-FFF2-40B4-BE49-F238E27FC236}">
              <a16:creationId xmlns="" xmlns:a16="http://schemas.microsoft.com/office/drawing/2014/main" id="{2CC21C1B-C815-410E-B4A9-D20E0B4FAC4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3" name="Text Box 79">
          <a:extLst>
            <a:ext uri="{FF2B5EF4-FFF2-40B4-BE49-F238E27FC236}">
              <a16:creationId xmlns="" xmlns:a16="http://schemas.microsoft.com/office/drawing/2014/main" id="{CF5722D3-1347-48FC-ABDA-63658835329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4" name="Text Box 78">
          <a:extLst>
            <a:ext uri="{FF2B5EF4-FFF2-40B4-BE49-F238E27FC236}">
              <a16:creationId xmlns="" xmlns:a16="http://schemas.microsoft.com/office/drawing/2014/main" id="{EC846291-9362-483A-B286-181904DBC41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5" name="Text Box 79">
          <a:extLst>
            <a:ext uri="{FF2B5EF4-FFF2-40B4-BE49-F238E27FC236}">
              <a16:creationId xmlns="" xmlns:a16="http://schemas.microsoft.com/office/drawing/2014/main" id="{9AB3A733-8BE0-4112-A5E5-1CC4FC23D9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6" name="Text Box 78">
          <a:extLst>
            <a:ext uri="{FF2B5EF4-FFF2-40B4-BE49-F238E27FC236}">
              <a16:creationId xmlns="" xmlns:a16="http://schemas.microsoft.com/office/drawing/2014/main" id="{496AAB1F-0F14-4125-8293-20080C4CB2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7" name="Text Box 79">
          <a:extLst>
            <a:ext uri="{FF2B5EF4-FFF2-40B4-BE49-F238E27FC236}">
              <a16:creationId xmlns="" xmlns:a16="http://schemas.microsoft.com/office/drawing/2014/main" id="{31389B8A-B5C8-455B-B8C3-02280700D5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8" name="Text Box 78">
          <a:extLst>
            <a:ext uri="{FF2B5EF4-FFF2-40B4-BE49-F238E27FC236}">
              <a16:creationId xmlns="" xmlns:a16="http://schemas.microsoft.com/office/drawing/2014/main" id="{B8F3DCBF-0B14-4991-8DCC-B1C3AB9B51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199" name="Text Box 79">
          <a:extLst>
            <a:ext uri="{FF2B5EF4-FFF2-40B4-BE49-F238E27FC236}">
              <a16:creationId xmlns="" xmlns:a16="http://schemas.microsoft.com/office/drawing/2014/main" id="{5D58122B-4C51-4D52-8D41-CEA33ECF22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0" name="Text Box 78">
          <a:extLst>
            <a:ext uri="{FF2B5EF4-FFF2-40B4-BE49-F238E27FC236}">
              <a16:creationId xmlns="" xmlns:a16="http://schemas.microsoft.com/office/drawing/2014/main" id="{B338DF7C-80DC-4284-BA11-9FEE8824AC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1" name="Text Box 79">
          <a:extLst>
            <a:ext uri="{FF2B5EF4-FFF2-40B4-BE49-F238E27FC236}">
              <a16:creationId xmlns="" xmlns:a16="http://schemas.microsoft.com/office/drawing/2014/main" id="{AC4942F2-B8B4-4736-9D39-9F320C1AD7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2" name="Text Box 78">
          <a:extLst>
            <a:ext uri="{FF2B5EF4-FFF2-40B4-BE49-F238E27FC236}">
              <a16:creationId xmlns="" xmlns:a16="http://schemas.microsoft.com/office/drawing/2014/main" id="{B1B71530-B93C-4A2D-B213-A6438AB332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3" name="Text Box 79">
          <a:extLst>
            <a:ext uri="{FF2B5EF4-FFF2-40B4-BE49-F238E27FC236}">
              <a16:creationId xmlns="" xmlns:a16="http://schemas.microsoft.com/office/drawing/2014/main" id="{ACF03790-1DAA-43FC-BC2A-3960630B96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4" name="Text Box 78">
          <a:extLst>
            <a:ext uri="{FF2B5EF4-FFF2-40B4-BE49-F238E27FC236}">
              <a16:creationId xmlns="" xmlns:a16="http://schemas.microsoft.com/office/drawing/2014/main" id="{CB302719-29C6-41C9-8C5C-08B966E975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5" name="Text Box 79">
          <a:extLst>
            <a:ext uri="{FF2B5EF4-FFF2-40B4-BE49-F238E27FC236}">
              <a16:creationId xmlns="" xmlns:a16="http://schemas.microsoft.com/office/drawing/2014/main" id="{EF201C01-E31C-46B8-91DE-99A79C9B62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6" name="Text Box 78">
          <a:extLst>
            <a:ext uri="{FF2B5EF4-FFF2-40B4-BE49-F238E27FC236}">
              <a16:creationId xmlns="" xmlns:a16="http://schemas.microsoft.com/office/drawing/2014/main" id="{6D7A6417-2DB1-4B3E-B8D6-FB48C1BB920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7" name="Text Box 79">
          <a:extLst>
            <a:ext uri="{FF2B5EF4-FFF2-40B4-BE49-F238E27FC236}">
              <a16:creationId xmlns="" xmlns:a16="http://schemas.microsoft.com/office/drawing/2014/main" id="{F5898EE9-6DE8-463B-A8B8-DA1C80D806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8" name="Text Box 78">
          <a:extLst>
            <a:ext uri="{FF2B5EF4-FFF2-40B4-BE49-F238E27FC236}">
              <a16:creationId xmlns="" xmlns:a16="http://schemas.microsoft.com/office/drawing/2014/main" id="{E58B163D-6752-49B8-B798-CE813DE3C49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09" name="Text Box 79">
          <a:extLst>
            <a:ext uri="{FF2B5EF4-FFF2-40B4-BE49-F238E27FC236}">
              <a16:creationId xmlns="" xmlns:a16="http://schemas.microsoft.com/office/drawing/2014/main" id="{8815F67A-5476-47C8-81AB-2A1A29A71A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0" name="Text Box 78">
          <a:extLst>
            <a:ext uri="{FF2B5EF4-FFF2-40B4-BE49-F238E27FC236}">
              <a16:creationId xmlns="" xmlns:a16="http://schemas.microsoft.com/office/drawing/2014/main" id="{9EAB3F15-23FE-407F-8DE2-68C559EE89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1" name="Text Box 79">
          <a:extLst>
            <a:ext uri="{FF2B5EF4-FFF2-40B4-BE49-F238E27FC236}">
              <a16:creationId xmlns="" xmlns:a16="http://schemas.microsoft.com/office/drawing/2014/main" id="{C2F9EBAB-BA92-4CF6-9974-AAC1D7736C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2" name="Text Box 78">
          <a:extLst>
            <a:ext uri="{FF2B5EF4-FFF2-40B4-BE49-F238E27FC236}">
              <a16:creationId xmlns="" xmlns:a16="http://schemas.microsoft.com/office/drawing/2014/main" id="{CA6543D1-2D4D-495E-91CE-067818F122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3" name="Text Box 79">
          <a:extLst>
            <a:ext uri="{FF2B5EF4-FFF2-40B4-BE49-F238E27FC236}">
              <a16:creationId xmlns="" xmlns:a16="http://schemas.microsoft.com/office/drawing/2014/main" id="{8BD01906-7328-41BE-996D-7F052C4C9D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4" name="Text Box 78">
          <a:extLst>
            <a:ext uri="{FF2B5EF4-FFF2-40B4-BE49-F238E27FC236}">
              <a16:creationId xmlns="" xmlns:a16="http://schemas.microsoft.com/office/drawing/2014/main" id="{2C0EF44A-E668-45D1-B149-4472EFC0CC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5" name="Text Box 79">
          <a:extLst>
            <a:ext uri="{FF2B5EF4-FFF2-40B4-BE49-F238E27FC236}">
              <a16:creationId xmlns="" xmlns:a16="http://schemas.microsoft.com/office/drawing/2014/main" id="{571B0714-F787-4644-A3CC-0069F88C72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6" name="Text Box 78">
          <a:extLst>
            <a:ext uri="{FF2B5EF4-FFF2-40B4-BE49-F238E27FC236}">
              <a16:creationId xmlns="" xmlns:a16="http://schemas.microsoft.com/office/drawing/2014/main" id="{C42F27DB-D691-484E-84F0-B15F9A7EC4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7" name="Text Box 79">
          <a:extLst>
            <a:ext uri="{FF2B5EF4-FFF2-40B4-BE49-F238E27FC236}">
              <a16:creationId xmlns="" xmlns:a16="http://schemas.microsoft.com/office/drawing/2014/main" id="{09E6C158-79C3-4942-B193-DF84401454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8" name="Text Box 78">
          <a:extLst>
            <a:ext uri="{FF2B5EF4-FFF2-40B4-BE49-F238E27FC236}">
              <a16:creationId xmlns="" xmlns:a16="http://schemas.microsoft.com/office/drawing/2014/main" id="{34EF4EE5-662D-4C52-81C9-131005D224D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19" name="Text Box 79">
          <a:extLst>
            <a:ext uri="{FF2B5EF4-FFF2-40B4-BE49-F238E27FC236}">
              <a16:creationId xmlns="" xmlns:a16="http://schemas.microsoft.com/office/drawing/2014/main" id="{C5A62018-35CB-4D4C-9CA4-4F56F6A68A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0" name="Text Box 78">
          <a:extLst>
            <a:ext uri="{FF2B5EF4-FFF2-40B4-BE49-F238E27FC236}">
              <a16:creationId xmlns="" xmlns:a16="http://schemas.microsoft.com/office/drawing/2014/main" id="{ACB32F4B-8EFC-4533-95A5-3A96A3BBD1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1" name="Text Box 79">
          <a:extLst>
            <a:ext uri="{FF2B5EF4-FFF2-40B4-BE49-F238E27FC236}">
              <a16:creationId xmlns="" xmlns:a16="http://schemas.microsoft.com/office/drawing/2014/main" id="{9DD8DD8A-2949-4846-9642-77FB5F55F0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2" name="Text Box 78">
          <a:extLst>
            <a:ext uri="{FF2B5EF4-FFF2-40B4-BE49-F238E27FC236}">
              <a16:creationId xmlns="" xmlns:a16="http://schemas.microsoft.com/office/drawing/2014/main" id="{00BFABBE-5C9C-4329-BA34-30DED27EDA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3" name="Text Box 79">
          <a:extLst>
            <a:ext uri="{FF2B5EF4-FFF2-40B4-BE49-F238E27FC236}">
              <a16:creationId xmlns="" xmlns:a16="http://schemas.microsoft.com/office/drawing/2014/main" id="{3B4BAEAE-EA24-4AAD-B04C-C053045A0D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4" name="Text Box 78">
          <a:extLst>
            <a:ext uri="{FF2B5EF4-FFF2-40B4-BE49-F238E27FC236}">
              <a16:creationId xmlns="" xmlns:a16="http://schemas.microsoft.com/office/drawing/2014/main" id="{7583A088-B05E-417A-9ECC-4EC90960F8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5" name="Text Box 79">
          <a:extLst>
            <a:ext uri="{FF2B5EF4-FFF2-40B4-BE49-F238E27FC236}">
              <a16:creationId xmlns="" xmlns:a16="http://schemas.microsoft.com/office/drawing/2014/main" id="{2A185010-A4C3-4963-91F2-E76126219B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6" name="Text Box 78">
          <a:extLst>
            <a:ext uri="{FF2B5EF4-FFF2-40B4-BE49-F238E27FC236}">
              <a16:creationId xmlns="" xmlns:a16="http://schemas.microsoft.com/office/drawing/2014/main" id="{E5B02805-782F-4E61-BE3B-62F3DDD239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7" name="Text Box 79">
          <a:extLst>
            <a:ext uri="{FF2B5EF4-FFF2-40B4-BE49-F238E27FC236}">
              <a16:creationId xmlns="" xmlns:a16="http://schemas.microsoft.com/office/drawing/2014/main" id="{6395569E-2B0D-4BD3-94F0-D548241569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8" name="Text Box 78">
          <a:extLst>
            <a:ext uri="{FF2B5EF4-FFF2-40B4-BE49-F238E27FC236}">
              <a16:creationId xmlns="" xmlns:a16="http://schemas.microsoft.com/office/drawing/2014/main" id="{1A40527F-41B7-491C-B3C5-56F7966D71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29" name="Text Box 79">
          <a:extLst>
            <a:ext uri="{FF2B5EF4-FFF2-40B4-BE49-F238E27FC236}">
              <a16:creationId xmlns="" xmlns:a16="http://schemas.microsoft.com/office/drawing/2014/main" id="{70FD2751-ECE2-492E-AD1A-C3F7F5C303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0" name="Text Box 78">
          <a:extLst>
            <a:ext uri="{FF2B5EF4-FFF2-40B4-BE49-F238E27FC236}">
              <a16:creationId xmlns="" xmlns:a16="http://schemas.microsoft.com/office/drawing/2014/main" id="{3568B1E0-CF38-4482-96C1-7AE935FC5D9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1" name="Text Box 79">
          <a:extLst>
            <a:ext uri="{FF2B5EF4-FFF2-40B4-BE49-F238E27FC236}">
              <a16:creationId xmlns="" xmlns:a16="http://schemas.microsoft.com/office/drawing/2014/main" id="{1C043EB1-2E64-4EF7-A643-0C85629C7B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2" name="Text Box 78">
          <a:extLst>
            <a:ext uri="{FF2B5EF4-FFF2-40B4-BE49-F238E27FC236}">
              <a16:creationId xmlns="" xmlns:a16="http://schemas.microsoft.com/office/drawing/2014/main" id="{EC454E6A-F4BB-4B1D-A9CA-B7A541CCC0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3" name="Text Box 79">
          <a:extLst>
            <a:ext uri="{FF2B5EF4-FFF2-40B4-BE49-F238E27FC236}">
              <a16:creationId xmlns="" xmlns:a16="http://schemas.microsoft.com/office/drawing/2014/main" id="{418B971B-7B3C-4469-8C31-2786F0C4C6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4" name="Text Box 78">
          <a:extLst>
            <a:ext uri="{FF2B5EF4-FFF2-40B4-BE49-F238E27FC236}">
              <a16:creationId xmlns="" xmlns:a16="http://schemas.microsoft.com/office/drawing/2014/main" id="{7C23A7B1-B038-4BD2-BDAC-37400ED187B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5" name="Text Box 79">
          <a:extLst>
            <a:ext uri="{FF2B5EF4-FFF2-40B4-BE49-F238E27FC236}">
              <a16:creationId xmlns="" xmlns:a16="http://schemas.microsoft.com/office/drawing/2014/main" id="{EEF510FE-7A91-4424-99D8-ED491C28F5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6" name="Text Box 78">
          <a:extLst>
            <a:ext uri="{FF2B5EF4-FFF2-40B4-BE49-F238E27FC236}">
              <a16:creationId xmlns="" xmlns:a16="http://schemas.microsoft.com/office/drawing/2014/main" id="{F0CD9701-3581-497F-AF40-18E0E61D8CA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7" name="Text Box 79">
          <a:extLst>
            <a:ext uri="{FF2B5EF4-FFF2-40B4-BE49-F238E27FC236}">
              <a16:creationId xmlns="" xmlns:a16="http://schemas.microsoft.com/office/drawing/2014/main" id="{DAF3DFA2-6797-4EC7-B11E-3B825C3523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8" name="Text Box 78">
          <a:extLst>
            <a:ext uri="{FF2B5EF4-FFF2-40B4-BE49-F238E27FC236}">
              <a16:creationId xmlns="" xmlns:a16="http://schemas.microsoft.com/office/drawing/2014/main" id="{1FFC276A-565A-4A22-A23B-ABE5859500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39" name="Text Box 79">
          <a:extLst>
            <a:ext uri="{FF2B5EF4-FFF2-40B4-BE49-F238E27FC236}">
              <a16:creationId xmlns="" xmlns:a16="http://schemas.microsoft.com/office/drawing/2014/main" id="{9DEB54C1-FD96-4E7C-8EC0-B66294E890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0" name="Text Box 78">
          <a:extLst>
            <a:ext uri="{FF2B5EF4-FFF2-40B4-BE49-F238E27FC236}">
              <a16:creationId xmlns="" xmlns:a16="http://schemas.microsoft.com/office/drawing/2014/main" id="{970AF2C1-3C67-41C6-A97E-43BF23746E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1" name="Text Box 79">
          <a:extLst>
            <a:ext uri="{FF2B5EF4-FFF2-40B4-BE49-F238E27FC236}">
              <a16:creationId xmlns="" xmlns:a16="http://schemas.microsoft.com/office/drawing/2014/main" id="{8BA33FA8-B39A-4832-9501-75ED9E0C10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2" name="Text Box 78">
          <a:extLst>
            <a:ext uri="{FF2B5EF4-FFF2-40B4-BE49-F238E27FC236}">
              <a16:creationId xmlns="" xmlns:a16="http://schemas.microsoft.com/office/drawing/2014/main" id="{E3F91578-6E73-49E1-B252-7E17DA6422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3" name="Text Box 79">
          <a:extLst>
            <a:ext uri="{FF2B5EF4-FFF2-40B4-BE49-F238E27FC236}">
              <a16:creationId xmlns="" xmlns:a16="http://schemas.microsoft.com/office/drawing/2014/main" id="{A782738A-AC1A-470E-A90D-0D24432324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4" name="Text Box 78">
          <a:extLst>
            <a:ext uri="{FF2B5EF4-FFF2-40B4-BE49-F238E27FC236}">
              <a16:creationId xmlns="" xmlns:a16="http://schemas.microsoft.com/office/drawing/2014/main" id="{26382A57-1BC1-4387-8EC1-EB3CF0733B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5" name="Text Box 79">
          <a:extLst>
            <a:ext uri="{FF2B5EF4-FFF2-40B4-BE49-F238E27FC236}">
              <a16:creationId xmlns="" xmlns:a16="http://schemas.microsoft.com/office/drawing/2014/main" id="{7EE7CDD2-6CD3-4F0F-97F0-62F4C0396D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6" name="Text Box 78">
          <a:extLst>
            <a:ext uri="{FF2B5EF4-FFF2-40B4-BE49-F238E27FC236}">
              <a16:creationId xmlns="" xmlns:a16="http://schemas.microsoft.com/office/drawing/2014/main" id="{08068371-FE2A-4024-8E88-4589F1FECA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7" name="Text Box 79">
          <a:extLst>
            <a:ext uri="{FF2B5EF4-FFF2-40B4-BE49-F238E27FC236}">
              <a16:creationId xmlns="" xmlns:a16="http://schemas.microsoft.com/office/drawing/2014/main" id="{4FF5BFA4-DB9C-4CF5-B738-2FEEED5B2A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8" name="Text Box 78">
          <a:extLst>
            <a:ext uri="{FF2B5EF4-FFF2-40B4-BE49-F238E27FC236}">
              <a16:creationId xmlns="" xmlns:a16="http://schemas.microsoft.com/office/drawing/2014/main" id="{0C363F89-9722-42A6-834D-C40AE14370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49" name="Text Box 79">
          <a:extLst>
            <a:ext uri="{FF2B5EF4-FFF2-40B4-BE49-F238E27FC236}">
              <a16:creationId xmlns="" xmlns:a16="http://schemas.microsoft.com/office/drawing/2014/main" id="{BCE83A9A-94C8-41D3-B8EA-3B6C95E173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0" name="Text Box 78">
          <a:extLst>
            <a:ext uri="{FF2B5EF4-FFF2-40B4-BE49-F238E27FC236}">
              <a16:creationId xmlns="" xmlns:a16="http://schemas.microsoft.com/office/drawing/2014/main" id="{7246D827-1763-4A61-AAF6-AD42C29B637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1" name="Text Box 79">
          <a:extLst>
            <a:ext uri="{FF2B5EF4-FFF2-40B4-BE49-F238E27FC236}">
              <a16:creationId xmlns="" xmlns:a16="http://schemas.microsoft.com/office/drawing/2014/main" id="{1C15A711-A04B-43C2-B50C-CEBD8CDBF8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2" name="Text Box 78">
          <a:extLst>
            <a:ext uri="{FF2B5EF4-FFF2-40B4-BE49-F238E27FC236}">
              <a16:creationId xmlns="" xmlns:a16="http://schemas.microsoft.com/office/drawing/2014/main" id="{4E4D861B-2858-49E8-B37E-27C5BE6F7F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3" name="Text Box 79">
          <a:extLst>
            <a:ext uri="{FF2B5EF4-FFF2-40B4-BE49-F238E27FC236}">
              <a16:creationId xmlns="" xmlns:a16="http://schemas.microsoft.com/office/drawing/2014/main" id="{3DE3F862-F382-4511-A685-3CE894E427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4" name="Text Box 78">
          <a:extLst>
            <a:ext uri="{FF2B5EF4-FFF2-40B4-BE49-F238E27FC236}">
              <a16:creationId xmlns="" xmlns:a16="http://schemas.microsoft.com/office/drawing/2014/main" id="{8E5E7C84-EC93-417A-BA88-F142C75647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5" name="Text Box 79">
          <a:extLst>
            <a:ext uri="{FF2B5EF4-FFF2-40B4-BE49-F238E27FC236}">
              <a16:creationId xmlns="" xmlns:a16="http://schemas.microsoft.com/office/drawing/2014/main" id="{0B27D09A-9542-4332-B62C-4985809156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6" name="Text Box 78">
          <a:extLst>
            <a:ext uri="{FF2B5EF4-FFF2-40B4-BE49-F238E27FC236}">
              <a16:creationId xmlns="" xmlns:a16="http://schemas.microsoft.com/office/drawing/2014/main" id="{646CEDB6-743B-4EFC-BE9F-1F4CFB8899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7" name="Text Box 79">
          <a:extLst>
            <a:ext uri="{FF2B5EF4-FFF2-40B4-BE49-F238E27FC236}">
              <a16:creationId xmlns="" xmlns:a16="http://schemas.microsoft.com/office/drawing/2014/main" id="{CA024183-5F12-4701-97B8-6578BCF497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8" name="Text Box 78">
          <a:extLst>
            <a:ext uri="{FF2B5EF4-FFF2-40B4-BE49-F238E27FC236}">
              <a16:creationId xmlns="" xmlns:a16="http://schemas.microsoft.com/office/drawing/2014/main" id="{34B1E2C1-09D4-4AB4-9D00-1E0177372E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59" name="Text Box 79">
          <a:extLst>
            <a:ext uri="{FF2B5EF4-FFF2-40B4-BE49-F238E27FC236}">
              <a16:creationId xmlns="" xmlns:a16="http://schemas.microsoft.com/office/drawing/2014/main" id="{D3BC8CA0-DB91-47DB-A9DA-46B7C11134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0" name="Text Box 78">
          <a:extLst>
            <a:ext uri="{FF2B5EF4-FFF2-40B4-BE49-F238E27FC236}">
              <a16:creationId xmlns="" xmlns:a16="http://schemas.microsoft.com/office/drawing/2014/main" id="{1FAE5518-0BAF-4CA3-8407-EB55649705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1" name="Text Box 79">
          <a:extLst>
            <a:ext uri="{FF2B5EF4-FFF2-40B4-BE49-F238E27FC236}">
              <a16:creationId xmlns="" xmlns:a16="http://schemas.microsoft.com/office/drawing/2014/main" id="{9E5BDD53-064C-4C05-8529-4EAE6FE5CC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2" name="Text Box 78">
          <a:extLst>
            <a:ext uri="{FF2B5EF4-FFF2-40B4-BE49-F238E27FC236}">
              <a16:creationId xmlns="" xmlns:a16="http://schemas.microsoft.com/office/drawing/2014/main" id="{862EFAEA-AE84-4D86-A71D-4A091BFA37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3" name="Text Box 79">
          <a:extLst>
            <a:ext uri="{FF2B5EF4-FFF2-40B4-BE49-F238E27FC236}">
              <a16:creationId xmlns="" xmlns:a16="http://schemas.microsoft.com/office/drawing/2014/main" id="{4A4496E3-FA73-4AC6-8DA3-1E724F53F1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4" name="Text Box 78">
          <a:extLst>
            <a:ext uri="{FF2B5EF4-FFF2-40B4-BE49-F238E27FC236}">
              <a16:creationId xmlns="" xmlns:a16="http://schemas.microsoft.com/office/drawing/2014/main" id="{C668112E-B269-46C7-8E9A-486918FBDB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5" name="Text Box 79">
          <a:extLst>
            <a:ext uri="{FF2B5EF4-FFF2-40B4-BE49-F238E27FC236}">
              <a16:creationId xmlns="" xmlns:a16="http://schemas.microsoft.com/office/drawing/2014/main" id="{C257FEA7-58CE-466C-AB16-D7E9763AE1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6" name="Text Box 78">
          <a:extLst>
            <a:ext uri="{FF2B5EF4-FFF2-40B4-BE49-F238E27FC236}">
              <a16:creationId xmlns="" xmlns:a16="http://schemas.microsoft.com/office/drawing/2014/main" id="{A16C5C6B-BB02-4749-A9D5-CB574BC0B4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7" name="Text Box 79">
          <a:extLst>
            <a:ext uri="{FF2B5EF4-FFF2-40B4-BE49-F238E27FC236}">
              <a16:creationId xmlns="" xmlns:a16="http://schemas.microsoft.com/office/drawing/2014/main" id="{4C3EDA9E-D517-40C2-83BC-A45CDFCFBE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8" name="Text Box 78">
          <a:extLst>
            <a:ext uri="{FF2B5EF4-FFF2-40B4-BE49-F238E27FC236}">
              <a16:creationId xmlns="" xmlns:a16="http://schemas.microsoft.com/office/drawing/2014/main" id="{2244EE8B-F2A3-4499-8491-9CB426E60C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69" name="Text Box 79">
          <a:extLst>
            <a:ext uri="{FF2B5EF4-FFF2-40B4-BE49-F238E27FC236}">
              <a16:creationId xmlns="" xmlns:a16="http://schemas.microsoft.com/office/drawing/2014/main" id="{3D621D55-0558-427E-B49B-A662E75193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0" name="Text Box 78">
          <a:extLst>
            <a:ext uri="{FF2B5EF4-FFF2-40B4-BE49-F238E27FC236}">
              <a16:creationId xmlns="" xmlns:a16="http://schemas.microsoft.com/office/drawing/2014/main" id="{140B3133-6088-4372-A6F4-17248661DA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1" name="Text Box 79">
          <a:extLst>
            <a:ext uri="{FF2B5EF4-FFF2-40B4-BE49-F238E27FC236}">
              <a16:creationId xmlns="" xmlns:a16="http://schemas.microsoft.com/office/drawing/2014/main" id="{D5E97444-EF4C-4A86-911C-D0C915084D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2" name="Text Box 78">
          <a:extLst>
            <a:ext uri="{FF2B5EF4-FFF2-40B4-BE49-F238E27FC236}">
              <a16:creationId xmlns="" xmlns:a16="http://schemas.microsoft.com/office/drawing/2014/main" id="{85C36CF5-A71F-4430-AFD5-7DF5272999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3" name="Text Box 79">
          <a:extLst>
            <a:ext uri="{FF2B5EF4-FFF2-40B4-BE49-F238E27FC236}">
              <a16:creationId xmlns="" xmlns:a16="http://schemas.microsoft.com/office/drawing/2014/main" id="{9669AD82-81AF-4E5D-93A9-85D8D7657FA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4" name="Text Box 78">
          <a:extLst>
            <a:ext uri="{FF2B5EF4-FFF2-40B4-BE49-F238E27FC236}">
              <a16:creationId xmlns="" xmlns:a16="http://schemas.microsoft.com/office/drawing/2014/main" id="{BF7B4A60-A064-4AD1-A5AB-03CC061BB9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5" name="Text Box 79">
          <a:extLst>
            <a:ext uri="{FF2B5EF4-FFF2-40B4-BE49-F238E27FC236}">
              <a16:creationId xmlns="" xmlns:a16="http://schemas.microsoft.com/office/drawing/2014/main" id="{638BE7DC-EFC5-4D86-B394-67A2DB4FDB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6" name="Text Box 78">
          <a:extLst>
            <a:ext uri="{FF2B5EF4-FFF2-40B4-BE49-F238E27FC236}">
              <a16:creationId xmlns="" xmlns:a16="http://schemas.microsoft.com/office/drawing/2014/main" id="{B6FA4522-77C4-4E26-B5E1-ECEE61D575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7" name="Text Box 79">
          <a:extLst>
            <a:ext uri="{FF2B5EF4-FFF2-40B4-BE49-F238E27FC236}">
              <a16:creationId xmlns="" xmlns:a16="http://schemas.microsoft.com/office/drawing/2014/main" id="{BD804E90-BCEF-40DD-B8AF-4CBAAB3020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8" name="Text Box 78">
          <a:extLst>
            <a:ext uri="{FF2B5EF4-FFF2-40B4-BE49-F238E27FC236}">
              <a16:creationId xmlns="" xmlns:a16="http://schemas.microsoft.com/office/drawing/2014/main" id="{0B1C1955-1FA9-4D72-A411-81439E9A67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79" name="Text Box 79">
          <a:extLst>
            <a:ext uri="{FF2B5EF4-FFF2-40B4-BE49-F238E27FC236}">
              <a16:creationId xmlns="" xmlns:a16="http://schemas.microsoft.com/office/drawing/2014/main" id="{F4A61CAF-2344-4FE1-A10F-6CE4CA3C50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0" name="Text Box 78">
          <a:extLst>
            <a:ext uri="{FF2B5EF4-FFF2-40B4-BE49-F238E27FC236}">
              <a16:creationId xmlns="" xmlns:a16="http://schemas.microsoft.com/office/drawing/2014/main" id="{FA13E1F5-31A1-49E0-A122-E87A91106D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1" name="Text Box 79">
          <a:extLst>
            <a:ext uri="{FF2B5EF4-FFF2-40B4-BE49-F238E27FC236}">
              <a16:creationId xmlns="" xmlns:a16="http://schemas.microsoft.com/office/drawing/2014/main" id="{D488A49F-544E-44C9-96B5-97BA6A90FD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2" name="Text Box 78">
          <a:extLst>
            <a:ext uri="{FF2B5EF4-FFF2-40B4-BE49-F238E27FC236}">
              <a16:creationId xmlns="" xmlns:a16="http://schemas.microsoft.com/office/drawing/2014/main" id="{EC8B0439-01E6-4934-8A83-E73918AA0C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3" name="Text Box 79">
          <a:extLst>
            <a:ext uri="{FF2B5EF4-FFF2-40B4-BE49-F238E27FC236}">
              <a16:creationId xmlns="" xmlns:a16="http://schemas.microsoft.com/office/drawing/2014/main" id="{4B4D52A1-3F67-497C-9B58-F22AEDED08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4" name="Text Box 78">
          <a:extLst>
            <a:ext uri="{FF2B5EF4-FFF2-40B4-BE49-F238E27FC236}">
              <a16:creationId xmlns="" xmlns:a16="http://schemas.microsoft.com/office/drawing/2014/main" id="{C6CBD36A-B0FD-4CB9-8FDD-8EE701CCF00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5" name="Text Box 79">
          <a:extLst>
            <a:ext uri="{FF2B5EF4-FFF2-40B4-BE49-F238E27FC236}">
              <a16:creationId xmlns="" xmlns:a16="http://schemas.microsoft.com/office/drawing/2014/main" id="{9E4D3E8C-B347-49A3-90B2-1C972DA1C84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6" name="Text Box 78">
          <a:extLst>
            <a:ext uri="{FF2B5EF4-FFF2-40B4-BE49-F238E27FC236}">
              <a16:creationId xmlns="" xmlns:a16="http://schemas.microsoft.com/office/drawing/2014/main" id="{06A84173-59F4-435F-A13D-B7DB8F99CD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7" name="Text Box 79">
          <a:extLst>
            <a:ext uri="{FF2B5EF4-FFF2-40B4-BE49-F238E27FC236}">
              <a16:creationId xmlns="" xmlns:a16="http://schemas.microsoft.com/office/drawing/2014/main" id="{42A7972B-03F2-40A2-A583-5E31E35B1D3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8" name="Text Box 78">
          <a:extLst>
            <a:ext uri="{FF2B5EF4-FFF2-40B4-BE49-F238E27FC236}">
              <a16:creationId xmlns="" xmlns:a16="http://schemas.microsoft.com/office/drawing/2014/main" id="{96C5680B-8201-46D8-AD38-C667222636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89" name="Text Box 79">
          <a:extLst>
            <a:ext uri="{FF2B5EF4-FFF2-40B4-BE49-F238E27FC236}">
              <a16:creationId xmlns="" xmlns:a16="http://schemas.microsoft.com/office/drawing/2014/main" id="{DE66181B-F7FE-46E8-B780-F5EF0E6D69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0" name="Text Box 78">
          <a:extLst>
            <a:ext uri="{FF2B5EF4-FFF2-40B4-BE49-F238E27FC236}">
              <a16:creationId xmlns="" xmlns:a16="http://schemas.microsoft.com/office/drawing/2014/main" id="{4F926EBE-7DA7-46FA-8493-451A506DED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1" name="Text Box 79">
          <a:extLst>
            <a:ext uri="{FF2B5EF4-FFF2-40B4-BE49-F238E27FC236}">
              <a16:creationId xmlns="" xmlns:a16="http://schemas.microsoft.com/office/drawing/2014/main" id="{BF2B3E25-8878-4E41-B8A0-8D9775450A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2" name="Text Box 78">
          <a:extLst>
            <a:ext uri="{FF2B5EF4-FFF2-40B4-BE49-F238E27FC236}">
              <a16:creationId xmlns="" xmlns:a16="http://schemas.microsoft.com/office/drawing/2014/main" id="{873B078C-60B5-4360-93E6-CB4DEA4B06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3" name="Text Box 79">
          <a:extLst>
            <a:ext uri="{FF2B5EF4-FFF2-40B4-BE49-F238E27FC236}">
              <a16:creationId xmlns="" xmlns:a16="http://schemas.microsoft.com/office/drawing/2014/main" id="{9FBF7E1E-F23C-431C-9508-757C2F1A1B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4" name="Text Box 78">
          <a:extLst>
            <a:ext uri="{FF2B5EF4-FFF2-40B4-BE49-F238E27FC236}">
              <a16:creationId xmlns="" xmlns:a16="http://schemas.microsoft.com/office/drawing/2014/main" id="{698A249F-F2D9-47DF-AE78-2E8D7415EC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5" name="Text Box 79">
          <a:extLst>
            <a:ext uri="{FF2B5EF4-FFF2-40B4-BE49-F238E27FC236}">
              <a16:creationId xmlns="" xmlns:a16="http://schemas.microsoft.com/office/drawing/2014/main" id="{90CBA717-54B9-41B7-8069-11992C1B07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6" name="Text Box 78">
          <a:extLst>
            <a:ext uri="{FF2B5EF4-FFF2-40B4-BE49-F238E27FC236}">
              <a16:creationId xmlns="" xmlns:a16="http://schemas.microsoft.com/office/drawing/2014/main" id="{1D6F9790-F9A8-446F-8043-0151D0CFB3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7" name="Text Box 79">
          <a:extLst>
            <a:ext uri="{FF2B5EF4-FFF2-40B4-BE49-F238E27FC236}">
              <a16:creationId xmlns="" xmlns:a16="http://schemas.microsoft.com/office/drawing/2014/main" id="{CF98EEA8-1A1B-4BEE-A441-582F7D9BB9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8" name="Text Box 78">
          <a:extLst>
            <a:ext uri="{FF2B5EF4-FFF2-40B4-BE49-F238E27FC236}">
              <a16:creationId xmlns="" xmlns:a16="http://schemas.microsoft.com/office/drawing/2014/main" id="{EF581BD8-04F7-457E-AB18-FBFEAF83CC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299" name="Text Box 79">
          <a:extLst>
            <a:ext uri="{FF2B5EF4-FFF2-40B4-BE49-F238E27FC236}">
              <a16:creationId xmlns="" xmlns:a16="http://schemas.microsoft.com/office/drawing/2014/main" id="{6BEC44F8-6EB0-4AC4-A5A2-A2C2855703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0" name="Text Box 78">
          <a:extLst>
            <a:ext uri="{FF2B5EF4-FFF2-40B4-BE49-F238E27FC236}">
              <a16:creationId xmlns="" xmlns:a16="http://schemas.microsoft.com/office/drawing/2014/main" id="{DB29443A-250D-4D12-A05B-D1FCDD4C10C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1" name="Text Box 79">
          <a:extLst>
            <a:ext uri="{FF2B5EF4-FFF2-40B4-BE49-F238E27FC236}">
              <a16:creationId xmlns="" xmlns:a16="http://schemas.microsoft.com/office/drawing/2014/main" id="{EC9FCEC0-6437-442A-8030-B0FFCAFBA8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2" name="Text Box 78">
          <a:extLst>
            <a:ext uri="{FF2B5EF4-FFF2-40B4-BE49-F238E27FC236}">
              <a16:creationId xmlns="" xmlns:a16="http://schemas.microsoft.com/office/drawing/2014/main" id="{6E9524A4-F169-4ED5-A9F1-E61E821522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3" name="Text Box 79">
          <a:extLst>
            <a:ext uri="{FF2B5EF4-FFF2-40B4-BE49-F238E27FC236}">
              <a16:creationId xmlns="" xmlns:a16="http://schemas.microsoft.com/office/drawing/2014/main" id="{F1B87464-FF02-4272-82E0-EB42B25FFC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4" name="Text Box 78">
          <a:extLst>
            <a:ext uri="{FF2B5EF4-FFF2-40B4-BE49-F238E27FC236}">
              <a16:creationId xmlns="" xmlns:a16="http://schemas.microsoft.com/office/drawing/2014/main" id="{C2C18070-4480-42C8-9E1D-B5C7478F57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5" name="Text Box 79">
          <a:extLst>
            <a:ext uri="{FF2B5EF4-FFF2-40B4-BE49-F238E27FC236}">
              <a16:creationId xmlns="" xmlns:a16="http://schemas.microsoft.com/office/drawing/2014/main" id="{7CD79959-FC02-4DC6-82DA-09ADF273D40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6" name="Text Box 78">
          <a:extLst>
            <a:ext uri="{FF2B5EF4-FFF2-40B4-BE49-F238E27FC236}">
              <a16:creationId xmlns="" xmlns:a16="http://schemas.microsoft.com/office/drawing/2014/main" id="{283C8012-8C66-4CF4-84F7-73BCCAED49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7" name="Text Box 79">
          <a:extLst>
            <a:ext uri="{FF2B5EF4-FFF2-40B4-BE49-F238E27FC236}">
              <a16:creationId xmlns="" xmlns:a16="http://schemas.microsoft.com/office/drawing/2014/main" id="{A2D75F54-0510-4F7F-A3DE-01A0B8C63E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8" name="Text Box 78">
          <a:extLst>
            <a:ext uri="{FF2B5EF4-FFF2-40B4-BE49-F238E27FC236}">
              <a16:creationId xmlns="" xmlns:a16="http://schemas.microsoft.com/office/drawing/2014/main" id="{E8D2B03D-977C-4306-AAE3-98F291D21F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09" name="Text Box 79">
          <a:extLst>
            <a:ext uri="{FF2B5EF4-FFF2-40B4-BE49-F238E27FC236}">
              <a16:creationId xmlns="" xmlns:a16="http://schemas.microsoft.com/office/drawing/2014/main" id="{9DBC0D6A-46BD-4CB6-BEC7-46359805D9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0" name="Text Box 78">
          <a:extLst>
            <a:ext uri="{FF2B5EF4-FFF2-40B4-BE49-F238E27FC236}">
              <a16:creationId xmlns="" xmlns:a16="http://schemas.microsoft.com/office/drawing/2014/main" id="{1C070C8B-9B9F-47E6-8FAC-F78B2F2D18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1" name="Text Box 79">
          <a:extLst>
            <a:ext uri="{FF2B5EF4-FFF2-40B4-BE49-F238E27FC236}">
              <a16:creationId xmlns="" xmlns:a16="http://schemas.microsoft.com/office/drawing/2014/main" id="{A9B4EE2E-0EE8-4B4F-94D2-34320A7482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2" name="Text Box 78">
          <a:extLst>
            <a:ext uri="{FF2B5EF4-FFF2-40B4-BE49-F238E27FC236}">
              <a16:creationId xmlns="" xmlns:a16="http://schemas.microsoft.com/office/drawing/2014/main" id="{4953C251-324F-4B75-BE84-5DFFC635D2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3" name="Text Box 79">
          <a:extLst>
            <a:ext uri="{FF2B5EF4-FFF2-40B4-BE49-F238E27FC236}">
              <a16:creationId xmlns="" xmlns:a16="http://schemas.microsoft.com/office/drawing/2014/main" id="{E919C810-1FF4-4082-938A-F4D9835888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4" name="Text Box 78">
          <a:extLst>
            <a:ext uri="{FF2B5EF4-FFF2-40B4-BE49-F238E27FC236}">
              <a16:creationId xmlns="" xmlns:a16="http://schemas.microsoft.com/office/drawing/2014/main" id="{8C9F43DF-79EF-4DAE-88E0-5794E44562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5" name="Text Box 79">
          <a:extLst>
            <a:ext uri="{FF2B5EF4-FFF2-40B4-BE49-F238E27FC236}">
              <a16:creationId xmlns="" xmlns:a16="http://schemas.microsoft.com/office/drawing/2014/main" id="{B2A36AE1-48BC-401F-B501-5DD66345B4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6" name="Text Box 78">
          <a:extLst>
            <a:ext uri="{FF2B5EF4-FFF2-40B4-BE49-F238E27FC236}">
              <a16:creationId xmlns="" xmlns:a16="http://schemas.microsoft.com/office/drawing/2014/main" id="{E373FBBB-CAA9-4EC0-827D-BDA67F0F0F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7" name="Text Box 79">
          <a:extLst>
            <a:ext uri="{FF2B5EF4-FFF2-40B4-BE49-F238E27FC236}">
              <a16:creationId xmlns="" xmlns:a16="http://schemas.microsoft.com/office/drawing/2014/main" id="{9BBA83FE-7CD1-4FF8-B578-DEE588FD277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8" name="Text Box 78">
          <a:extLst>
            <a:ext uri="{FF2B5EF4-FFF2-40B4-BE49-F238E27FC236}">
              <a16:creationId xmlns="" xmlns:a16="http://schemas.microsoft.com/office/drawing/2014/main" id="{B85550B1-C699-4549-8A77-9818F18B17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19" name="Text Box 79">
          <a:extLst>
            <a:ext uri="{FF2B5EF4-FFF2-40B4-BE49-F238E27FC236}">
              <a16:creationId xmlns="" xmlns:a16="http://schemas.microsoft.com/office/drawing/2014/main" id="{884BC60E-B99F-475E-82C1-97D071F9D6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0" name="Text Box 78">
          <a:extLst>
            <a:ext uri="{FF2B5EF4-FFF2-40B4-BE49-F238E27FC236}">
              <a16:creationId xmlns="" xmlns:a16="http://schemas.microsoft.com/office/drawing/2014/main" id="{B0AE29D3-0B3B-4EBF-B10C-A3DA0F477F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1" name="Text Box 79">
          <a:extLst>
            <a:ext uri="{FF2B5EF4-FFF2-40B4-BE49-F238E27FC236}">
              <a16:creationId xmlns="" xmlns:a16="http://schemas.microsoft.com/office/drawing/2014/main" id="{94006839-1E28-4114-88FA-9E6A1D5947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2" name="Text Box 78">
          <a:extLst>
            <a:ext uri="{FF2B5EF4-FFF2-40B4-BE49-F238E27FC236}">
              <a16:creationId xmlns="" xmlns:a16="http://schemas.microsoft.com/office/drawing/2014/main" id="{5B56A1F2-E6C4-42BE-8779-8A09C0C2357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3" name="Text Box 79">
          <a:extLst>
            <a:ext uri="{FF2B5EF4-FFF2-40B4-BE49-F238E27FC236}">
              <a16:creationId xmlns="" xmlns:a16="http://schemas.microsoft.com/office/drawing/2014/main" id="{C5527DD8-70E7-45A4-B3E9-DA5F75EC4B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4" name="Text Box 78">
          <a:extLst>
            <a:ext uri="{FF2B5EF4-FFF2-40B4-BE49-F238E27FC236}">
              <a16:creationId xmlns="" xmlns:a16="http://schemas.microsoft.com/office/drawing/2014/main" id="{FFE6DA36-13ED-4111-849D-C71C2B4388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5" name="Text Box 79">
          <a:extLst>
            <a:ext uri="{FF2B5EF4-FFF2-40B4-BE49-F238E27FC236}">
              <a16:creationId xmlns="" xmlns:a16="http://schemas.microsoft.com/office/drawing/2014/main" id="{3364D55F-4140-419A-8951-2E04747174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6" name="Text Box 78">
          <a:extLst>
            <a:ext uri="{FF2B5EF4-FFF2-40B4-BE49-F238E27FC236}">
              <a16:creationId xmlns="" xmlns:a16="http://schemas.microsoft.com/office/drawing/2014/main" id="{A31BDF77-7168-481C-8A5D-2E821F4690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7" name="Text Box 79">
          <a:extLst>
            <a:ext uri="{FF2B5EF4-FFF2-40B4-BE49-F238E27FC236}">
              <a16:creationId xmlns="" xmlns:a16="http://schemas.microsoft.com/office/drawing/2014/main" id="{72A7E9DA-FC9E-4B53-9B49-BADF82003E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8" name="Text Box 78">
          <a:extLst>
            <a:ext uri="{FF2B5EF4-FFF2-40B4-BE49-F238E27FC236}">
              <a16:creationId xmlns="" xmlns:a16="http://schemas.microsoft.com/office/drawing/2014/main" id="{44649C00-21DC-4A47-B789-C13860F199C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29" name="Text Box 79">
          <a:extLst>
            <a:ext uri="{FF2B5EF4-FFF2-40B4-BE49-F238E27FC236}">
              <a16:creationId xmlns="" xmlns:a16="http://schemas.microsoft.com/office/drawing/2014/main" id="{EFEF07E3-744A-4A26-83BA-B47F09363D7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0" name="Text Box 78">
          <a:extLst>
            <a:ext uri="{FF2B5EF4-FFF2-40B4-BE49-F238E27FC236}">
              <a16:creationId xmlns="" xmlns:a16="http://schemas.microsoft.com/office/drawing/2014/main" id="{C0EE0D3F-EBF1-4528-B02E-1E27CB42AB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1" name="Text Box 79">
          <a:extLst>
            <a:ext uri="{FF2B5EF4-FFF2-40B4-BE49-F238E27FC236}">
              <a16:creationId xmlns="" xmlns:a16="http://schemas.microsoft.com/office/drawing/2014/main" id="{85A6540B-CDD3-4139-9843-3A920E1FD0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2" name="Text Box 78">
          <a:extLst>
            <a:ext uri="{FF2B5EF4-FFF2-40B4-BE49-F238E27FC236}">
              <a16:creationId xmlns="" xmlns:a16="http://schemas.microsoft.com/office/drawing/2014/main" id="{4857633E-57A2-40D2-8939-BCB611313D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3" name="Text Box 79">
          <a:extLst>
            <a:ext uri="{FF2B5EF4-FFF2-40B4-BE49-F238E27FC236}">
              <a16:creationId xmlns="" xmlns:a16="http://schemas.microsoft.com/office/drawing/2014/main" id="{58C44773-C2C4-423A-AF52-28E4A361EC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4" name="Text Box 78">
          <a:extLst>
            <a:ext uri="{FF2B5EF4-FFF2-40B4-BE49-F238E27FC236}">
              <a16:creationId xmlns="" xmlns:a16="http://schemas.microsoft.com/office/drawing/2014/main" id="{CA787606-1B29-45E4-9274-3911A97C4C5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5" name="Text Box 79">
          <a:extLst>
            <a:ext uri="{FF2B5EF4-FFF2-40B4-BE49-F238E27FC236}">
              <a16:creationId xmlns="" xmlns:a16="http://schemas.microsoft.com/office/drawing/2014/main" id="{64F79D6E-7537-4BCC-82B6-4B21E2C6B5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6" name="Text Box 78">
          <a:extLst>
            <a:ext uri="{FF2B5EF4-FFF2-40B4-BE49-F238E27FC236}">
              <a16:creationId xmlns="" xmlns:a16="http://schemas.microsoft.com/office/drawing/2014/main" id="{E56494FB-5E18-4B37-9960-99C756B91F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7" name="Text Box 79">
          <a:extLst>
            <a:ext uri="{FF2B5EF4-FFF2-40B4-BE49-F238E27FC236}">
              <a16:creationId xmlns="" xmlns:a16="http://schemas.microsoft.com/office/drawing/2014/main" id="{BB6F0525-1A7E-4D6E-9EA1-787E94C62C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8" name="Text Box 78">
          <a:extLst>
            <a:ext uri="{FF2B5EF4-FFF2-40B4-BE49-F238E27FC236}">
              <a16:creationId xmlns="" xmlns:a16="http://schemas.microsoft.com/office/drawing/2014/main" id="{24FD9504-A68E-452B-8812-F623C1BFB5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39" name="Text Box 79">
          <a:extLst>
            <a:ext uri="{FF2B5EF4-FFF2-40B4-BE49-F238E27FC236}">
              <a16:creationId xmlns="" xmlns:a16="http://schemas.microsoft.com/office/drawing/2014/main" id="{2CCEE281-2F1D-4EBB-A02A-2661192572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0" name="Text Box 78">
          <a:extLst>
            <a:ext uri="{FF2B5EF4-FFF2-40B4-BE49-F238E27FC236}">
              <a16:creationId xmlns="" xmlns:a16="http://schemas.microsoft.com/office/drawing/2014/main" id="{0C2D4519-5BEA-4BB6-A9A5-29BDEF7243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1" name="Text Box 79">
          <a:extLst>
            <a:ext uri="{FF2B5EF4-FFF2-40B4-BE49-F238E27FC236}">
              <a16:creationId xmlns="" xmlns:a16="http://schemas.microsoft.com/office/drawing/2014/main" id="{6F7D757A-761C-4D5E-9E53-E90EA111B8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2" name="Text Box 78">
          <a:extLst>
            <a:ext uri="{FF2B5EF4-FFF2-40B4-BE49-F238E27FC236}">
              <a16:creationId xmlns="" xmlns:a16="http://schemas.microsoft.com/office/drawing/2014/main" id="{03FEDB7C-B351-43CE-95BE-EA8B2D46A73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3" name="Text Box 79">
          <a:extLst>
            <a:ext uri="{FF2B5EF4-FFF2-40B4-BE49-F238E27FC236}">
              <a16:creationId xmlns="" xmlns:a16="http://schemas.microsoft.com/office/drawing/2014/main" id="{14DE9BE6-1D0F-41A3-9A2D-57559867D9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4" name="Text Box 78">
          <a:extLst>
            <a:ext uri="{FF2B5EF4-FFF2-40B4-BE49-F238E27FC236}">
              <a16:creationId xmlns="" xmlns:a16="http://schemas.microsoft.com/office/drawing/2014/main" id="{7D818415-D200-48BB-8148-CF8C8E8E58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5" name="Text Box 79">
          <a:extLst>
            <a:ext uri="{FF2B5EF4-FFF2-40B4-BE49-F238E27FC236}">
              <a16:creationId xmlns="" xmlns:a16="http://schemas.microsoft.com/office/drawing/2014/main" id="{762345C3-568A-4B5A-B361-D02B7891FB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6" name="Text Box 78">
          <a:extLst>
            <a:ext uri="{FF2B5EF4-FFF2-40B4-BE49-F238E27FC236}">
              <a16:creationId xmlns="" xmlns:a16="http://schemas.microsoft.com/office/drawing/2014/main" id="{D2A51209-8BBB-4820-BD28-10955D0F63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7" name="Text Box 79">
          <a:extLst>
            <a:ext uri="{FF2B5EF4-FFF2-40B4-BE49-F238E27FC236}">
              <a16:creationId xmlns="" xmlns:a16="http://schemas.microsoft.com/office/drawing/2014/main" id="{1EAD64A0-3A70-4638-83C3-1D601773A0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8" name="Text Box 78">
          <a:extLst>
            <a:ext uri="{FF2B5EF4-FFF2-40B4-BE49-F238E27FC236}">
              <a16:creationId xmlns="" xmlns:a16="http://schemas.microsoft.com/office/drawing/2014/main" id="{9B81A744-4306-479B-8E22-D482490602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49" name="Text Box 79">
          <a:extLst>
            <a:ext uri="{FF2B5EF4-FFF2-40B4-BE49-F238E27FC236}">
              <a16:creationId xmlns="" xmlns:a16="http://schemas.microsoft.com/office/drawing/2014/main" id="{B4D8643A-94F1-423B-B4CB-0AF947B96C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0" name="Text Box 78">
          <a:extLst>
            <a:ext uri="{FF2B5EF4-FFF2-40B4-BE49-F238E27FC236}">
              <a16:creationId xmlns="" xmlns:a16="http://schemas.microsoft.com/office/drawing/2014/main" id="{9A635B73-27BB-4FAA-A76B-BBB7F0B6E43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1" name="Text Box 79">
          <a:extLst>
            <a:ext uri="{FF2B5EF4-FFF2-40B4-BE49-F238E27FC236}">
              <a16:creationId xmlns="" xmlns:a16="http://schemas.microsoft.com/office/drawing/2014/main" id="{C9F14E8A-8DD7-4E7E-9C78-17016436491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2" name="Text Box 78">
          <a:extLst>
            <a:ext uri="{FF2B5EF4-FFF2-40B4-BE49-F238E27FC236}">
              <a16:creationId xmlns="" xmlns:a16="http://schemas.microsoft.com/office/drawing/2014/main" id="{2DE27DF8-963A-4895-A027-12BAB02810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3" name="Text Box 79">
          <a:extLst>
            <a:ext uri="{FF2B5EF4-FFF2-40B4-BE49-F238E27FC236}">
              <a16:creationId xmlns="" xmlns:a16="http://schemas.microsoft.com/office/drawing/2014/main" id="{E27B5A09-E183-4571-85C3-9EDFB591D4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4" name="Text Box 78">
          <a:extLst>
            <a:ext uri="{FF2B5EF4-FFF2-40B4-BE49-F238E27FC236}">
              <a16:creationId xmlns="" xmlns:a16="http://schemas.microsoft.com/office/drawing/2014/main" id="{3BE4BBA6-CDDA-4689-98E1-12B4E5E65A0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5" name="Text Box 79">
          <a:extLst>
            <a:ext uri="{FF2B5EF4-FFF2-40B4-BE49-F238E27FC236}">
              <a16:creationId xmlns="" xmlns:a16="http://schemas.microsoft.com/office/drawing/2014/main" id="{DDE94DFB-CDB8-4E79-9184-B3FFA0A6ECB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6" name="Text Box 78">
          <a:extLst>
            <a:ext uri="{FF2B5EF4-FFF2-40B4-BE49-F238E27FC236}">
              <a16:creationId xmlns="" xmlns:a16="http://schemas.microsoft.com/office/drawing/2014/main" id="{7A37A6CF-CCA0-4BFE-A733-4AD1CB5860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7" name="Text Box 79">
          <a:extLst>
            <a:ext uri="{FF2B5EF4-FFF2-40B4-BE49-F238E27FC236}">
              <a16:creationId xmlns="" xmlns:a16="http://schemas.microsoft.com/office/drawing/2014/main" id="{A962C250-8B41-4A75-AE28-5F66202295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8" name="Text Box 78">
          <a:extLst>
            <a:ext uri="{FF2B5EF4-FFF2-40B4-BE49-F238E27FC236}">
              <a16:creationId xmlns="" xmlns:a16="http://schemas.microsoft.com/office/drawing/2014/main" id="{374D813B-3164-4EA1-932B-B03465D2C5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59" name="Text Box 79">
          <a:extLst>
            <a:ext uri="{FF2B5EF4-FFF2-40B4-BE49-F238E27FC236}">
              <a16:creationId xmlns="" xmlns:a16="http://schemas.microsoft.com/office/drawing/2014/main" id="{5ABAA500-88B4-44D6-9023-7838365F9F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0" name="Text Box 78">
          <a:extLst>
            <a:ext uri="{FF2B5EF4-FFF2-40B4-BE49-F238E27FC236}">
              <a16:creationId xmlns="" xmlns:a16="http://schemas.microsoft.com/office/drawing/2014/main" id="{9CDA5B66-A539-4039-A5AB-011356821D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1" name="Text Box 79">
          <a:extLst>
            <a:ext uri="{FF2B5EF4-FFF2-40B4-BE49-F238E27FC236}">
              <a16:creationId xmlns="" xmlns:a16="http://schemas.microsoft.com/office/drawing/2014/main" id="{8615BE8F-652B-4DD6-831C-532C478156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2" name="Text Box 78">
          <a:extLst>
            <a:ext uri="{FF2B5EF4-FFF2-40B4-BE49-F238E27FC236}">
              <a16:creationId xmlns="" xmlns:a16="http://schemas.microsoft.com/office/drawing/2014/main" id="{3C1AE6F0-C1BD-4DD0-8341-E6D9AEE29B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3" name="Text Box 79">
          <a:extLst>
            <a:ext uri="{FF2B5EF4-FFF2-40B4-BE49-F238E27FC236}">
              <a16:creationId xmlns="" xmlns:a16="http://schemas.microsoft.com/office/drawing/2014/main" id="{BB8AEF32-8785-4678-947D-259615EFE0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4" name="Text Box 78">
          <a:extLst>
            <a:ext uri="{FF2B5EF4-FFF2-40B4-BE49-F238E27FC236}">
              <a16:creationId xmlns="" xmlns:a16="http://schemas.microsoft.com/office/drawing/2014/main" id="{26235795-E0D9-497C-A7E6-A76EFA60A0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5" name="Text Box 79">
          <a:extLst>
            <a:ext uri="{FF2B5EF4-FFF2-40B4-BE49-F238E27FC236}">
              <a16:creationId xmlns="" xmlns:a16="http://schemas.microsoft.com/office/drawing/2014/main" id="{FAD3357F-543A-42C5-A059-79B02D0D07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6" name="Text Box 78">
          <a:extLst>
            <a:ext uri="{FF2B5EF4-FFF2-40B4-BE49-F238E27FC236}">
              <a16:creationId xmlns="" xmlns:a16="http://schemas.microsoft.com/office/drawing/2014/main" id="{61D7ADD6-4664-401A-B5BF-9A98902B897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7" name="Text Box 79">
          <a:extLst>
            <a:ext uri="{FF2B5EF4-FFF2-40B4-BE49-F238E27FC236}">
              <a16:creationId xmlns="" xmlns:a16="http://schemas.microsoft.com/office/drawing/2014/main" id="{6E134CFF-34E5-4B74-9CF5-43D58151F3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8" name="Text Box 78">
          <a:extLst>
            <a:ext uri="{FF2B5EF4-FFF2-40B4-BE49-F238E27FC236}">
              <a16:creationId xmlns="" xmlns:a16="http://schemas.microsoft.com/office/drawing/2014/main" id="{2FD4ADD3-6360-4650-A269-5AF4A4C53F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69" name="Text Box 79">
          <a:extLst>
            <a:ext uri="{FF2B5EF4-FFF2-40B4-BE49-F238E27FC236}">
              <a16:creationId xmlns="" xmlns:a16="http://schemas.microsoft.com/office/drawing/2014/main" id="{288832E1-C2EF-4A76-A2E0-6EDF99030A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0" name="Text Box 78">
          <a:extLst>
            <a:ext uri="{FF2B5EF4-FFF2-40B4-BE49-F238E27FC236}">
              <a16:creationId xmlns="" xmlns:a16="http://schemas.microsoft.com/office/drawing/2014/main" id="{E9CA0E44-079D-4E3A-A425-11D1C8A3C4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1" name="Text Box 79">
          <a:extLst>
            <a:ext uri="{FF2B5EF4-FFF2-40B4-BE49-F238E27FC236}">
              <a16:creationId xmlns="" xmlns:a16="http://schemas.microsoft.com/office/drawing/2014/main" id="{DF458D6B-0757-44E6-8581-CB2513402DA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2" name="Text Box 78">
          <a:extLst>
            <a:ext uri="{FF2B5EF4-FFF2-40B4-BE49-F238E27FC236}">
              <a16:creationId xmlns="" xmlns:a16="http://schemas.microsoft.com/office/drawing/2014/main" id="{9C7A2074-2C6C-4447-B223-9D0BF351A7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3" name="Text Box 79">
          <a:extLst>
            <a:ext uri="{FF2B5EF4-FFF2-40B4-BE49-F238E27FC236}">
              <a16:creationId xmlns="" xmlns:a16="http://schemas.microsoft.com/office/drawing/2014/main" id="{15D57952-E053-4040-A556-A7073D5A1C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4" name="Text Box 78">
          <a:extLst>
            <a:ext uri="{FF2B5EF4-FFF2-40B4-BE49-F238E27FC236}">
              <a16:creationId xmlns="" xmlns:a16="http://schemas.microsoft.com/office/drawing/2014/main" id="{672087B2-E97C-45E1-A53B-AF18F8B345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5" name="Text Box 79">
          <a:extLst>
            <a:ext uri="{FF2B5EF4-FFF2-40B4-BE49-F238E27FC236}">
              <a16:creationId xmlns="" xmlns:a16="http://schemas.microsoft.com/office/drawing/2014/main" id="{1948495A-1B9D-42F0-A557-8DED93852A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6" name="Text Box 78">
          <a:extLst>
            <a:ext uri="{FF2B5EF4-FFF2-40B4-BE49-F238E27FC236}">
              <a16:creationId xmlns="" xmlns:a16="http://schemas.microsoft.com/office/drawing/2014/main" id="{374AB0C1-1D25-4AB6-9E23-3E5A7677E8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7" name="Text Box 79">
          <a:extLst>
            <a:ext uri="{FF2B5EF4-FFF2-40B4-BE49-F238E27FC236}">
              <a16:creationId xmlns="" xmlns:a16="http://schemas.microsoft.com/office/drawing/2014/main" id="{16C7A191-0FD4-4EDF-980D-55961E48B6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8" name="Text Box 78">
          <a:extLst>
            <a:ext uri="{FF2B5EF4-FFF2-40B4-BE49-F238E27FC236}">
              <a16:creationId xmlns="" xmlns:a16="http://schemas.microsoft.com/office/drawing/2014/main" id="{788EA79C-619A-4D25-9931-C132362FBE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79" name="Text Box 79">
          <a:extLst>
            <a:ext uri="{FF2B5EF4-FFF2-40B4-BE49-F238E27FC236}">
              <a16:creationId xmlns="" xmlns:a16="http://schemas.microsoft.com/office/drawing/2014/main" id="{D0173EF7-BA7F-4211-BBAB-CA70919BAF5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0" name="Text Box 78">
          <a:extLst>
            <a:ext uri="{FF2B5EF4-FFF2-40B4-BE49-F238E27FC236}">
              <a16:creationId xmlns="" xmlns:a16="http://schemas.microsoft.com/office/drawing/2014/main" id="{E8CEFE3B-C5FE-48CF-AC94-EDD9471F1F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1" name="Text Box 79">
          <a:extLst>
            <a:ext uri="{FF2B5EF4-FFF2-40B4-BE49-F238E27FC236}">
              <a16:creationId xmlns="" xmlns:a16="http://schemas.microsoft.com/office/drawing/2014/main" id="{84438C5F-85B2-4F62-81C0-2DD8E684600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2" name="Text Box 78">
          <a:extLst>
            <a:ext uri="{FF2B5EF4-FFF2-40B4-BE49-F238E27FC236}">
              <a16:creationId xmlns="" xmlns:a16="http://schemas.microsoft.com/office/drawing/2014/main" id="{96E85F3F-A9FF-49B3-8081-11C0BE99FEB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3" name="Text Box 79">
          <a:extLst>
            <a:ext uri="{FF2B5EF4-FFF2-40B4-BE49-F238E27FC236}">
              <a16:creationId xmlns="" xmlns:a16="http://schemas.microsoft.com/office/drawing/2014/main" id="{D26F05DB-F8BF-49B7-A21B-E1BAF08B1B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4" name="Text Box 78">
          <a:extLst>
            <a:ext uri="{FF2B5EF4-FFF2-40B4-BE49-F238E27FC236}">
              <a16:creationId xmlns="" xmlns:a16="http://schemas.microsoft.com/office/drawing/2014/main" id="{7603D91D-A3AD-4F9A-9848-272B6A9CB1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5" name="Text Box 79">
          <a:extLst>
            <a:ext uri="{FF2B5EF4-FFF2-40B4-BE49-F238E27FC236}">
              <a16:creationId xmlns="" xmlns:a16="http://schemas.microsoft.com/office/drawing/2014/main" id="{FECB38C0-553B-4C7F-8473-9E9189D0F7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6" name="Text Box 78">
          <a:extLst>
            <a:ext uri="{FF2B5EF4-FFF2-40B4-BE49-F238E27FC236}">
              <a16:creationId xmlns="" xmlns:a16="http://schemas.microsoft.com/office/drawing/2014/main" id="{322A951E-7DD8-433F-BA94-02F70F5EF3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7" name="Text Box 79">
          <a:extLst>
            <a:ext uri="{FF2B5EF4-FFF2-40B4-BE49-F238E27FC236}">
              <a16:creationId xmlns="" xmlns:a16="http://schemas.microsoft.com/office/drawing/2014/main" id="{28BF5482-BAE9-4F44-B194-9E61203C96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8" name="Text Box 78">
          <a:extLst>
            <a:ext uri="{FF2B5EF4-FFF2-40B4-BE49-F238E27FC236}">
              <a16:creationId xmlns="" xmlns:a16="http://schemas.microsoft.com/office/drawing/2014/main" id="{03A90227-3252-4B14-A2A4-010248594EF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89" name="Text Box 79">
          <a:extLst>
            <a:ext uri="{FF2B5EF4-FFF2-40B4-BE49-F238E27FC236}">
              <a16:creationId xmlns="" xmlns:a16="http://schemas.microsoft.com/office/drawing/2014/main" id="{AC6ACF04-7696-4E98-B982-C16EC350DF6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0" name="Text Box 78">
          <a:extLst>
            <a:ext uri="{FF2B5EF4-FFF2-40B4-BE49-F238E27FC236}">
              <a16:creationId xmlns="" xmlns:a16="http://schemas.microsoft.com/office/drawing/2014/main" id="{F952932F-DDE7-4B2B-82B8-CCBCD0C9CE9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1" name="Text Box 79">
          <a:extLst>
            <a:ext uri="{FF2B5EF4-FFF2-40B4-BE49-F238E27FC236}">
              <a16:creationId xmlns="" xmlns:a16="http://schemas.microsoft.com/office/drawing/2014/main" id="{5942D2A9-DF72-4B88-B694-A278C4F627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2" name="Text Box 78">
          <a:extLst>
            <a:ext uri="{FF2B5EF4-FFF2-40B4-BE49-F238E27FC236}">
              <a16:creationId xmlns="" xmlns:a16="http://schemas.microsoft.com/office/drawing/2014/main" id="{4933BD28-08B0-4F57-A3F0-195E14C145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3" name="Text Box 79">
          <a:extLst>
            <a:ext uri="{FF2B5EF4-FFF2-40B4-BE49-F238E27FC236}">
              <a16:creationId xmlns="" xmlns:a16="http://schemas.microsoft.com/office/drawing/2014/main" id="{F367AA4A-6C0B-4A86-896E-026699D2B1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4" name="Text Box 78">
          <a:extLst>
            <a:ext uri="{FF2B5EF4-FFF2-40B4-BE49-F238E27FC236}">
              <a16:creationId xmlns="" xmlns:a16="http://schemas.microsoft.com/office/drawing/2014/main" id="{7DE3A3B1-9953-4218-95CE-B4B42C4BD4D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5" name="Text Box 79">
          <a:extLst>
            <a:ext uri="{FF2B5EF4-FFF2-40B4-BE49-F238E27FC236}">
              <a16:creationId xmlns="" xmlns:a16="http://schemas.microsoft.com/office/drawing/2014/main" id="{346296BA-BB06-4A8D-BE8A-E275620A52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6" name="Text Box 78">
          <a:extLst>
            <a:ext uri="{FF2B5EF4-FFF2-40B4-BE49-F238E27FC236}">
              <a16:creationId xmlns="" xmlns:a16="http://schemas.microsoft.com/office/drawing/2014/main" id="{88726D31-260C-482E-BC5B-4139E9DFBFE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7" name="Text Box 79">
          <a:extLst>
            <a:ext uri="{FF2B5EF4-FFF2-40B4-BE49-F238E27FC236}">
              <a16:creationId xmlns="" xmlns:a16="http://schemas.microsoft.com/office/drawing/2014/main" id="{17B0B775-DD95-44C8-8856-7EC01C4404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8" name="Text Box 78">
          <a:extLst>
            <a:ext uri="{FF2B5EF4-FFF2-40B4-BE49-F238E27FC236}">
              <a16:creationId xmlns="" xmlns:a16="http://schemas.microsoft.com/office/drawing/2014/main" id="{0B288564-9C59-4927-BBAD-B15E75C8AA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399" name="Text Box 79">
          <a:extLst>
            <a:ext uri="{FF2B5EF4-FFF2-40B4-BE49-F238E27FC236}">
              <a16:creationId xmlns="" xmlns:a16="http://schemas.microsoft.com/office/drawing/2014/main" id="{01B36B73-132B-42B9-B74E-B7B205A272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0" name="Text Box 78">
          <a:extLst>
            <a:ext uri="{FF2B5EF4-FFF2-40B4-BE49-F238E27FC236}">
              <a16:creationId xmlns="" xmlns:a16="http://schemas.microsoft.com/office/drawing/2014/main" id="{BEF43F50-60B8-486B-8D55-F60D908494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1" name="Text Box 79">
          <a:extLst>
            <a:ext uri="{FF2B5EF4-FFF2-40B4-BE49-F238E27FC236}">
              <a16:creationId xmlns="" xmlns:a16="http://schemas.microsoft.com/office/drawing/2014/main" id="{A40FF3C4-C3CF-4015-AE83-21CB478961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2" name="Text Box 78">
          <a:extLst>
            <a:ext uri="{FF2B5EF4-FFF2-40B4-BE49-F238E27FC236}">
              <a16:creationId xmlns="" xmlns:a16="http://schemas.microsoft.com/office/drawing/2014/main" id="{37C3AE57-9C98-448B-83D6-1B08EB9EE2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3" name="Text Box 79">
          <a:extLst>
            <a:ext uri="{FF2B5EF4-FFF2-40B4-BE49-F238E27FC236}">
              <a16:creationId xmlns="" xmlns:a16="http://schemas.microsoft.com/office/drawing/2014/main" id="{B681EAFA-13C5-49B9-BAE4-4C8255547D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4" name="Text Box 78">
          <a:extLst>
            <a:ext uri="{FF2B5EF4-FFF2-40B4-BE49-F238E27FC236}">
              <a16:creationId xmlns="" xmlns:a16="http://schemas.microsoft.com/office/drawing/2014/main" id="{BFC298E6-7225-4670-86E2-DD463E3B22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5" name="Text Box 79">
          <a:extLst>
            <a:ext uri="{FF2B5EF4-FFF2-40B4-BE49-F238E27FC236}">
              <a16:creationId xmlns="" xmlns:a16="http://schemas.microsoft.com/office/drawing/2014/main" id="{BDB0F323-0716-4BD3-9528-F31F530A4B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6" name="Text Box 78">
          <a:extLst>
            <a:ext uri="{FF2B5EF4-FFF2-40B4-BE49-F238E27FC236}">
              <a16:creationId xmlns="" xmlns:a16="http://schemas.microsoft.com/office/drawing/2014/main" id="{FB77E9E3-D06C-4640-A13A-29D6BFC721B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7" name="Text Box 79">
          <a:extLst>
            <a:ext uri="{FF2B5EF4-FFF2-40B4-BE49-F238E27FC236}">
              <a16:creationId xmlns="" xmlns:a16="http://schemas.microsoft.com/office/drawing/2014/main" id="{AD1F9FD4-59F2-4A4A-971E-56287AA1E0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8" name="Text Box 78">
          <a:extLst>
            <a:ext uri="{FF2B5EF4-FFF2-40B4-BE49-F238E27FC236}">
              <a16:creationId xmlns="" xmlns:a16="http://schemas.microsoft.com/office/drawing/2014/main" id="{C0F08695-9548-46D4-A182-A2CDD8BA05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09" name="Text Box 79">
          <a:extLst>
            <a:ext uri="{FF2B5EF4-FFF2-40B4-BE49-F238E27FC236}">
              <a16:creationId xmlns="" xmlns:a16="http://schemas.microsoft.com/office/drawing/2014/main" id="{E43B7636-7F3A-4B89-8391-E395D987CF0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0" name="Text Box 78">
          <a:extLst>
            <a:ext uri="{FF2B5EF4-FFF2-40B4-BE49-F238E27FC236}">
              <a16:creationId xmlns="" xmlns:a16="http://schemas.microsoft.com/office/drawing/2014/main" id="{9BC22089-70D6-42F7-A90E-B01986E4FD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1" name="Text Box 79">
          <a:extLst>
            <a:ext uri="{FF2B5EF4-FFF2-40B4-BE49-F238E27FC236}">
              <a16:creationId xmlns="" xmlns:a16="http://schemas.microsoft.com/office/drawing/2014/main" id="{81573108-5196-4706-98DB-F0ECBBDFAE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2" name="Text Box 78">
          <a:extLst>
            <a:ext uri="{FF2B5EF4-FFF2-40B4-BE49-F238E27FC236}">
              <a16:creationId xmlns="" xmlns:a16="http://schemas.microsoft.com/office/drawing/2014/main" id="{5D2CF67B-DFBE-487D-9F33-7DBBEFA9BA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3" name="Text Box 79">
          <a:extLst>
            <a:ext uri="{FF2B5EF4-FFF2-40B4-BE49-F238E27FC236}">
              <a16:creationId xmlns="" xmlns:a16="http://schemas.microsoft.com/office/drawing/2014/main" id="{471E165A-5E6D-40A3-8AF2-51B2553F6B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4" name="Text Box 78">
          <a:extLst>
            <a:ext uri="{FF2B5EF4-FFF2-40B4-BE49-F238E27FC236}">
              <a16:creationId xmlns="" xmlns:a16="http://schemas.microsoft.com/office/drawing/2014/main" id="{3C32F881-CDA0-4E8D-99EF-596091C6A1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5" name="Text Box 79">
          <a:extLst>
            <a:ext uri="{FF2B5EF4-FFF2-40B4-BE49-F238E27FC236}">
              <a16:creationId xmlns="" xmlns:a16="http://schemas.microsoft.com/office/drawing/2014/main" id="{056CCA76-D587-4956-B779-435DE087006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6" name="Text Box 78">
          <a:extLst>
            <a:ext uri="{FF2B5EF4-FFF2-40B4-BE49-F238E27FC236}">
              <a16:creationId xmlns="" xmlns:a16="http://schemas.microsoft.com/office/drawing/2014/main" id="{2F2EB55D-ED04-466D-BD46-336A9DDFFD6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7" name="Text Box 79">
          <a:extLst>
            <a:ext uri="{FF2B5EF4-FFF2-40B4-BE49-F238E27FC236}">
              <a16:creationId xmlns="" xmlns:a16="http://schemas.microsoft.com/office/drawing/2014/main" id="{4B23E079-2412-4B6C-A7C4-59B94B88AA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8" name="Text Box 78">
          <a:extLst>
            <a:ext uri="{FF2B5EF4-FFF2-40B4-BE49-F238E27FC236}">
              <a16:creationId xmlns="" xmlns:a16="http://schemas.microsoft.com/office/drawing/2014/main" id="{46E4D55C-D9A8-499A-B117-4B6F7DFDA8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19" name="Text Box 79">
          <a:extLst>
            <a:ext uri="{FF2B5EF4-FFF2-40B4-BE49-F238E27FC236}">
              <a16:creationId xmlns="" xmlns:a16="http://schemas.microsoft.com/office/drawing/2014/main" id="{E9745499-124D-416C-932D-AE608D5024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0" name="Text Box 78">
          <a:extLst>
            <a:ext uri="{FF2B5EF4-FFF2-40B4-BE49-F238E27FC236}">
              <a16:creationId xmlns="" xmlns:a16="http://schemas.microsoft.com/office/drawing/2014/main" id="{BFE0DA99-3F3D-4438-8CD5-02BE420EBEC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1" name="Text Box 79">
          <a:extLst>
            <a:ext uri="{FF2B5EF4-FFF2-40B4-BE49-F238E27FC236}">
              <a16:creationId xmlns="" xmlns:a16="http://schemas.microsoft.com/office/drawing/2014/main" id="{264C8347-DA81-4F32-8677-4524DD737AB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2" name="Text Box 78">
          <a:extLst>
            <a:ext uri="{FF2B5EF4-FFF2-40B4-BE49-F238E27FC236}">
              <a16:creationId xmlns="" xmlns:a16="http://schemas.microsoft.com/office/drawing/2014/main" id="{E483B302-06D1-451C-8FAB-41C9ACA9F05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3" name="Text Box 79">
          <a:extLst>
            <a:ext uri="{FF2B5EF4-FFF2-40B4-BE49-F238E27FC236}">
              <a16:creationId xmlns="" xmlns:a16="http://schemas.microsoft.com/office/drawing/2014/main" id="{04752D11-1283-41C5-9EF4-8797E6E1C7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4" name="Text Box 78">
          <a:extLst>
            <a:ext uri="{FF2B5EF4-FFF2-40B4-BE49-F238E27FC236}">
              <a16:creationId xmlns="" xmlns:a16="http://schemas.microsoft.com/office/drawing/2014/main" id="{E2422AEB-C742-4737-AF37-9F8C39B5895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5" name="Text Box 79">
          <a:extLst>
            <a:ext uri="{FF2B5EF4-FFF2-40B4-BE49-F238E27FC236}">
              <a16:creationId xmlns="" xmlns:a16="http://schemas.microsoft.com/office/drawing/2014/main" id="{680680B5-E3CD-4C33-8FB7-C5A2206364F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6" name="Text Box 78">
          <a:extLst>
            <a:ext uri="{FF2B5EF4-FFF2-40B4-BE49-F238E27FC236}">
              <a16:creationId xmlns="" xmlns:a16="http://schemas.microsoft.com/office/drawing/2014/main" id="{A5B43911-BF1C-47AE-BAB4-7D4AD39770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7" name="Text Box 79">
          <a:extLst>
            <a:ext uri="{FF2B5EF4-FFF2-40B4-BE49-F238E27FC236}">
              <a16:creationId xmlns="" xmlns:a16="http://schemas.microsoft.com/office/drawing/2014/main" id="{DD24748A-15AE-4287-BC34-A601E21277B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8" name="Text Box 78">
          <a:extLst>
            <a:ext uri="{FF2B5EF4-FFF2-40B4-BE49-F238E27FC236}">
              <a16:creationId xmlns="" xmlns:a16="http://schemas.microsoft.com/office/drawing/2014/main" id="{8EB0B3C1-491A-4E7E-A68F-9207F3181B0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29" name="Text Box 79">
          <a:extLst>
            <a:ext uri="{FF2B5EF4-FFF2-40B4-BE49-F238E27FC236}">
              <a16:creationId xmlns="" xmlns:a16="http://schemas.microsoft.com/office/drawing/2014/main" id="{8C237DEA-688E-4634-BAE8-A1C441D1A06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0" name="Text Box 78">
          <a:extLst>
            <a:ext uri="{FF2B5EF4-FFF2-40B4-BE49-F238E27FC236}">
              <a16:creationId xmlns="" xmlns:a16="http://schemas.microsoft.com/office/drawing/2014/main" id="{CE699FDC-BEC4-4375-8150-A18242F074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1" name="Text Box 79">
          <a:extLst>
            <a:ext uri="{FF2B5EF4-FFF2-40B4-BE49-F238E27FC236}">
              <a16:creationId xmlns="" xmlns:a16="http://schemas.microsoft.com/office/drawing/2014/main" id="{28317A8E-37AB-4D2A-9309-1B6CBD8887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2" name="Text Box 78">
          <a:extLst>
            <a:ext uri="{FF2B5EF4-FFF2-40B4-BE49-F238E27FC236}">
              <a16:creationId xmlns="" xmlns:a16="http://schemas.microsoft.com/office/drawing/2014/main" id="{69FD9458-92C5-4AE3-8049-ABFAD9666F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3" name="Text Box 79">
          <a:extLst>
            <a:ext uri="{FF2B5EF4-FFF2-40B4-BE49-F238E27FC236}">
              <a16:creationId xmlns="" xmlns:a16="http://schemas.microsoft.com/office/drawing/2014/main" id="{13BC368E-726D-41A7-8E49-4A086979B76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4" name="Text Box 78">
          <a:extLst>
            <a:ext uri="{FF2B5EF4-FFF2-40B4-BE49-F238E27FC236}">
              <a16:creationId xmlns="" xmlns:a16="http://schemas.microsoft.com/office/drawing/2014/main" id="{72B22EF6-01F2-4E45-9A08-9DBEF5DEF6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5" name="Text Box 79">
          <a:extLst>
            <a:ext uri="{FF2B5EF4-FFF2-40B4-BE49-F238E27FC236}">
              <a16:creationId xmlns="" xmlns:a16="http://schemas.microsoft.com/office/drawing/2014/main" id="{A2C38F0D-980D-4589-A192-AEE9A7EF78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6" name="Text Box 78">
          <a:extLst>
            <a:ext uri="{FF2B5EF4-FFF2-40B4-BE49-F238E27FC236}">
              <a16:creationId xmlns="" xmlns:a16="http://schemas.microsoft.com/office/drawing/2014/main" id="{3F68DBE1-067B-4711-A96D-0808F0C479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7" name="Text Box 79">
          <a:extLst>
            <a:ext uri="{FF2B5EF4-FFF2-40B4-BE49-F238E27FC236}">
              <a16:creationId xmlns="" xmlns:a16="http://schemas.microsoft.com/office/drawing/2014/main" id="{0F897198-DEA1-4322-BFC4-D9905FE6861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8" name="Text Box 78">
          <a:extLst>
            <a:ext uri="{FF2B5EF4-FFF2-40B4-BE49-F238E27FC236}">
              <a16:creationId xmlns="" xmlns:a16="http://schemas.microsoft.com/office/drawing/2014/main" id="{0E9E6BB9-5D6B-4F18-8DB7-DF490D3F08E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39" name="Text Box 79">
          <a:extLst>
            <a:ext uri="{FF2B5EF4-FFF2-40B4-BE49-F238E27FC236}">
              <a16:creationId xmlns="" xmlns:a16="http://schemas.microsoft.com/office/drawing/2014/main" id="{6E3383D9-8FC1-40E0-84BE-BA921B2BCB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0" name="Text Box 78">
          <a:extLst>
            <a:ext uri="{FF2B5EF4-FFF2-40B4-BE49-F238E27FC236}">
              <a16:creationId xmlns="" xmlns:a16="http://schemas.microsoft.com/office/drawing/2014/main" id="{E12BE42B-B99C-4AFC-A622-31E13BCC16C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1" name="Text Box 79">
          <a:extLst>
            <a:ext uri="{FF2B5EF4-FFF2-40B4-BE49-F238E27FC236}">
              <a16:creationId xmlns="" xmlns:a16="http://schemas.microsoft.com/office/drawing/2014/main" id="{51044BFE-D67E-4A04-90F3-D279EDB6D5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2" name="Text Box 78">
          <a:extLst>
            <a:ext uri="{FF2B5EF4-FFF2-40B4-BE49-F238E27FC236}">
              <a16:creationId xmlns="" xmlns:a16="http://schemas.microsoft.com/office/drawing/2014/main" id="{53E03B8F-2E7E-45D8-B588-B6FAE6DA7E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3" name="Text Box 79">
          <a:extLst>
            <a:ext uri="{FF2B5EF4-FFF2-40B4-BE49-F238E27FC236}">
              <a16:creationId xmlns="" xmlns:a16="http://schemas.microsoft.com/office/drawing/2014/main" id="{3FBA0583-EB20-4222-A4FB-0DA1F3BDB2F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4" name="Text Box 78">
          <a:extLst>
            <a:ext uri="{FF2B5EF4-FFF2-40B4-BE49-F238E27FC236}">
              <a16:creationId xmlns="" xmlns:a16="http://schemas.microsoft.com/office/drawing/2014/main" id="{3C1CEC91-6C0C-4430-9CC0-3625D665CF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5" name="Text Box 79">
          <a:extLst>
            <a:ext uri="{FF2B5EF4-FFF2-40B4-BE49-F238E27FC236}">
              <a16:creationId xmlns="" xmlns:a16="http://schemas.microsoft.com/office/drawing/2014/main" id="{7F040B57-587D-41A9-8C3D-B3FEB6DED5C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6" name="Text Box 78">
          <a:extLst>
            <a:ext uri="{FF2B5EF4-FFF2-40B4-BE49-F238E27FC236}">
              <a16:creationId xmlns="" xmlns:a16="http://schemas.microsoft.com/office/drawing/2014/main" id="{FF4B49DB-77D3-466F-B2F5-EA092BD382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7" name="Text Box 79">
          <a:extLst>
            <a:ext uri="{FF2B5EF4-FFF2-40B4-BE49-F238E27FC236}">
              <a16:creationId xmlns="" xmlns:a16="http://schemas.microsoft.com/office/drawing/2014/main" id="{CC9E923E-83CF-4699-AA16-87BB105263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8" name="Text Box 78">
          <a:extLst>
            <a:ext uri="{FF2B5EF4-FFF2-40B4-BE49-F238E27FC236}">
              <a16:creationId xmlns="" xmlns:a16="http://schemas.microsoft.com/office/drawing/2014/main" id="{016F9D8D-EA7B-4395-8DDE-7727F2F521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49" name="Text Box 79">
          <a:extLst>
            <a:ext uri="{FF2B5EF4-FFF2-40B4-BE49-F238E27FC236}">
              <a16:creationId xmlns="" xmlns:a16="http://schemas.microsoft.com/office/drawing/2014/main" id="{FF0CEB67-32BB-4273-B8CB-33B8550181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0" name="Text Box 78">
          <a:extLst>
            <a:ext uri="{FF2B5EF4-FFF2-40B4-BE49-F238E27FC236}">
              <a16:creationId xmlns="" xmlns:a16="http://schemas.microsoft.com/office/drawing/2014/main" id="{A20B6766-15D1-4E2C-8475-D1DCA4AB3C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1" name="Text Box 79">
          <a:extLst>
            <a:ext uri="{FF2B5EF4-FFF2-40B4-BE49-F238E27FC236}">
              <a16:creationId xmlns="" xmlns:a16="http://schemas.microsoft.com/office/drawing/2014/main" id="{EE20C240-B9A1-4E34-8E93-8BAFE294FEC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2" name="Text Box 78">
          <a:extLst>
            <a:ext uri="{FF2B5EF4-FFF2-40B4-BE49-F238E27FC236}">
              <a16:creationId xmlns="" xmlns:a16="http://schemas.microsoft.com/office/drawing/2014/main" id="{9D9C2B9A-6063-41A7-B840-9B12C893CF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3" name="Text Box 79">
          <a:extLst>
            <a:ext uri="{FF2B5EF4-FFF2-40B4-BE49-F238E27FC236}">
              <a16:creationId xmlns="" xmlns:a16="http://schemas.microsoft.com/office/drawing/2014/main" id="{8CD14B09-651E-447C-89B4-6BA1A5E4EC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4" name="Text Box 78">
          <a:extLst>
            <a:ext uri="{FF2B5EF4-FFF2-40B4-BE49-F238E27FC236}">
              <a16:creationId xmlns="" xmlns:a16="http://schemas.microsoft.com/office/drawing/2014/main" id="{0B5DAB8F-D4C2-4799-AA8F-A6F3A6858B4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5" name="Text Box 79">
          <a:extLst>
            <a:ext uri="{FF2B5EF4-FFF2-40B4-BE49-F238E27FC236}">
              <a16:creationId xmlns="" xmlns:a16="http://schemas.microsoft.com/office/drawing/2014/main" id="{A45A3471-5E97-4B07-AEDE-8430ED353D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6" name="Text Box 78">
          <a:extLst>
            <a:ext uri="{FF2B5EF4-FFF2-40B4-BE49-F238E27FC236}">
              <a16:creationId xmlns="" xmlns:a16="http://schemas.microsoft.com/office/drawing/2014/main" id="{0F108125-731E-4CFF-BD2D-F3C921F190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7" name="Text Box 79">
          <a:extLst>
            <a:ext uri="{FF2B5EF4-FFF2-40B4-BE49-F238E27FC236}">
              <a16:creationId xmlns="" xmlns:a16="http://schemas.microsoft.com/office/drawing/2014/main" id="{C5772FF3-1C74-47D5-A34F-285367CE23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8" name="Text Box 78">
          <a:extLst>
            <a:ext uri="{FF2B5EF4-FFF2-40B4-BE49-F238E27FC236}">
              <a16:creationId xmlns="" xmlns:a16="http://schemas.microsoft.com/office/drawing/2014/main" id="{EE5A0DAA-1AE4-4367-8FD1-B675F9F8ABC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59" name="Text Box 79">
          <a:extLst>
            <a:ext uri="{FF2B5EF4-FFF2-40B4-BE49-F238E27FC236}">
              <a16:creationId xmlns="" xmlns:a16="http://schemas.microsoft.com/office/drawing/2014/main" id="{AFAC9BB1-AD8F-4AE8-A078-52DE27B83A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0" name="Text Box 78">
          <a:extLst>
            <a:ext uri="{FF2B5EF4-FFF2-40B4-BE49-F238E27FC236}">
              <a16:creationId xmlns="" xmlns:a16="http://schemas.microsoft.com/office/drawing/2014/main" id="{6794C7F1-6B36-4E43-8621-2FEF5BF799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1" name="Text Box 79">
          <a:extLst>
            <a:ext uri="{FF2B5EF4-FFF2-40B4-BE49-F238E27FC236}">
              <a16:creationId xmlns="" xmlns:a16="http://schemas.microsoft.com/office/drawing/2014/main" id="{822C31EE-A49A-4806-8B2C-748D267DB9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2" name="Text Box 78">
          <a:extLst>
            <a:ext uri="{FF2B5EF4-FFF2-40B4-BE49-F238E27FC236}">
              <a16:creationId xmlns="" xmlns:a16="http://schemas.microsoft.com/office/drawing/2014/main" id="{75522415-D769-4103-B928-BAA799527FD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3" name="Text Box 79">
          <a:extLst>
            <a:ext uri="{FF2B5EF4-FFF2-40B4-BE49-F238E27FC236}">
              <a16:creationId xmlns="" xmlns:a16="http://schemas.microsoft.com/office/drawing/2014/main" id="{B6CE10B9-BB68-4A53-A34C-CBA12D377A4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4" name="Text Box 78">
          <a:extLst>
            <a:ext uri="{FF2B5EF4-FFF2-40B4-BE49-F238E27FC236}">
              <a16:creationId xmlns="" xmlns:a16="http://schemas.microsoft.com/office/drawing/2014/main" id="{7C340CA3-AD96-4EC7-9B09-1AD4A8DDFA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5" name="Text Box 79">
          <a:extLst>
            <a:ext uri="{FF2B5EF4-FFF2-40B4-BE49-F238E27FC236}">
              <a16:creationId xmlns="" xmlns:a16="http://schemas.microsoft.com/office/drawing/2014/main" id="{31BA6DEB-D865-43D5-83E0-D620F45B2B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6" name="Text Box 78">
          <a:extLst>
            <a:ext uri="{FF2B5EF4-FFF2-40B4-BE49-F238E27FC236}">
              <a16:creationId xmlns="" xmlns:a16="http://schemas.microsoft.com/office/drawing/2014/main" id="{EFE1200E-7C06-42EA-9264-80FFDFF9C4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7" name="Text Box 79">
          <a:extLst>
            <a:ext uri="{FF2B5EF4-FFF2-40B4-BE49-F238E27FC236}">
              <a16:creationId xmlns="" xmlns:a16="http://schemas.microsoft.com/office/drawing/2014/main" id="{B60C0FE8-E4C3-4EB7-A337-CBD5F2E0B4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8" name="Text Box 78">
          <a:extLst>
            <a:ext uri="{FF2B5EF4-FFF2-40B4-BE49-F238E27FC236}">
              <a16:creationId xmlns="" xmlns:a16="http://schemas.microsoft.com/office/drawing/2014/main" id="{8BA0D09E-A7E8-42E5-A1C6-CCCD5001BD1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69" name="Text Box 79">
          <a:extLst>
            <a:ext uri="{FF2B5EF4-FFF2-40B4-BE49-F238E27FC236}">
              <a16:creationId xmlns="" xmlns:a16="http://schemas.microsoft.com/office/drawing/2014/main" id="{AE7E2F1D-BC63-4C13-A0B6-EBE811F1DA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0" name="Text Box 78">
          <a:extLst>
            <a:ext uri="{FF2B5EF4-FFF2-40B4-BE49-F238E27FC236}">
              <a16:creationId xmlns="" xmlns:a16="http://schemas.microsoft.com/office/drawing/2014/main" id="{C20BEE7C-C977-4912-80A8-5B024BEF9E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1" name="Text Box 79">
          <a:extLst>
            <a:ext uri="{FF2B5EF4-FFF2-40B4-BE49-F238E27FC236}">
              <a16:creationId xmlns="" xmlns:a16="http://schemas.microsoft.com/office/drawing/2014/main" id="{20622101-A6EB-42BF-B961-D5652F5BA9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2" name="Text Box 78">
          <a:extLst>
            <a:ext uri="{FF2B5EF4-FFF2-40B4-BE49-F238E27FC236}">
              <a16:creationId xmlns="" xmlns:a16="http://schemas.microsoft.com/office/drawing/2014/main" id="{25F5D9C5-75CD-40E7-B610-DAA97F09D8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3" name="Text Box 79">
          <a:extLst>
            <a:ext uri="{FF2B5EF4-FFF2-40B4-BE49-F238E27FC236}">
              <a16:creationId xmlns="" xmlns:a16="http://schemas.microsoft.com/office/drawing/2014/main" id="{63BCE5A1-873E-4E7A-9A56-39C327E8EE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4" name="Text Box 78">
          <a:extLst>
            <a:ext uri="{FF2B5EF4-FFF2-40B4-BE49-F238E27FC236}">
              <a16:creationId xmlns="" xmlns:a16="http://schemas.microsoft.com/office/drawing/2014/main" id="{96A8C752-AF84-4AA1-9631-5BDD530216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5" name="Text Box 79">
          <a:extLst>
            <a:ext uri="{FF2B5EF4-FFF2-40B4-BE49-F238E27FC236}">
              <a16:creationId xmlns="" xmlns:a16="http://schemas.microsoft.com/office/drawing/2014/main" id="{ADF0803A-835B-44F5-AAD2-96C02E5D75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6" name="Text Box 78">
          <a:extLst>
            <a:ext uri="{FF2B5EF4-FFF2-40B4-BE49-F238E27FC236}">
              <a16:creationId xmlns="" xmlns:a16="http://schemas.microsoft.com/office/drawing/2014/main" id="{304B775B-D51F-4B26-9194-129FAB3CB1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7" name="Text Box 79">
          <a:extLst>
            <a:ext uri="{FF2B5EF4-FFF2-40B4-BE49-F238E27FC236}">
              <a16:creationId xmlns="" xmlns:a16="http://schemas.microsoft.com/office/drawing/2014/main" id="{63055FCF-C581-4C0B-8717-AE1D5D266D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8" name="Text Box 78">
          <a:extLst>
            <a:ext uri="{FF2B5EF4-FFF2-40B4-BE49-F238E27FC236}">
              <a16:creationId xmlns="" xmlns:a16="http://schemas.microsoft.com/office/drawing/2014/main" id="{3F944F2B-9910-48D8-98F7-3553D6A287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79" name="Text Box 79">
          <a:extLst>
            <a:ext uri="{FF2B5EF4-FFF2-40B4-BE49-F238E27FC236}">
              <a16:creationId xmlns="" xmlns:a16="http://schemas.microsoft.com/office/drawing/2014/main" id="{731A5221-1451-4341-95F7-E7DE373ED9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0" name="Text Box 78">
          <a:extLst>
            <a:ext uri="{FF2B5EF4-FFF2-40B4-BE49-F238E27FC236}">
              <a16:creationId xmlns="" xmlns:a16="http://schemas.microsoft.com/office/drawing/2014/main" id="{20ED67AD-8137-4162-88F7-93BD69A2D4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1" name="Text Box 79">
          <a:extLst>
            <a:ext uri="{FF2B5EF4-FFF2-40B4-BE49-F238E27FC236}">
              <a16:creationId xmlns="" xmlns:a16="http://schemas.microsoft.com/office/drawing/2014/main" id="{C526FC72-6E3B-4BF0-B123-F8B2955D86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2" name="Text Box 78">
          <a:extLst>
            <a:ext uri="{FF2B5EF4-FFF2-40B4-BE49-F238E27FC236}">
              <a16:creationId xmlns="" xmlns:a16="http://schemas.microsoft.com/office/drawing/2014/main" id="{90E53E31-37D4-470B-86B6-1FB8CD7FF6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3" name="Text Box 79">
          <a:extLst>
            <a:ext uri="{FF2B5EF4-FFF2-40B4-BE49-F238E27FC236}">
              <a16:creationId xmlns="" xmlns:a16="http://schemas.microsoft.com/office/drawing/2014/main" id="{61FF3534-17BB-48B7-9B31-D10841D925C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4" name="Text Box 78">
          <a:extLst>
            <a:ext uri="{FF2B5EF4-FFF2-40B4-BE49-F238E27FC236}">
              <a16:creationId xmlns="" xmlns:a16="http://schemas.microsoft.com/office/drawing/2014/main" id="{506645CE-0A53-4139-ADAA-644B6B2041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5" name="Text Box 79">
          <a:extLst>
            <a:ext uri="{FF2B5EF4-FFF2-40B4-BE49-F238E27FC236}">
              <a16:creationId xmlns="" xmlns:a16="http://schemas.microsoft.com/office/drawing/2014/main" id="{016E7D3C-FB21-43A8-811E-BCBB08D03E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6" name="Text Box 78">
          <a:extLst>
            <a:ext uri="{FF2B5EF4-FFF2-40B4-BE49-F238E27FC236}">
              <a16:creationId xmlns="" xmlns:a16="http://schemas.microsoft.com/office/drawing/2014/main" id="{82F68F74-16B9-4D55-918B-675AC9B2DF9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7" name="Text Box 79">
          <a:extLst>
            <a:ext uri="{FF2B5EF4-FFF2-40B4-BE49-F238E27FC236}">
              <a16:creationId xmlns="" xmlns:a16="http://schemas.microsoft.com/office/drawing/2014/main" id="{C92114B3-8A30-4EE8-AF75-03CBE8708E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8" name="Text Box 78">
          <a:extLst>
            <a:ext uri="{FF2B5EF4-FFF2-40B4-BE49-F238E27FC236}">
              <a16:creationId xmlns="" xmlns:a16="http://schemas.microsoft.com/office/drawing/2014/main" id="{7F05FD2F-4FAA-456D-B524-7BF6CBAEAB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89" name="Text Box 79">
          <a:extLst>
            <a:ext uri="{FF2B5EF4-FFF2-40B4-BE49-F238E27FC236}">
              <a16:creationId xmlns="" xmlns:a16="http://schemas.microsoft.com/office/drawing/2014/main" id="{6ECBD989-027C-4D87-A33A-9179FF00B6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0" name="Text Box 78">
          <a:extLst>
            <a:ext uri="{FF2B5EF4-FFF2-40B4-BE49-F238E27FC236}">
              <a16:creationId xmlns="" xmlns:a16="http://schemas.microsoft.com/office/drawing/2014/main" id="{71E1D484-7493-4FD0-A8D7-56960599AA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1" name="Text Box 79">
          <a:extLst>
            <a:ext uri="{FF2B5EF4-FFF2-40B4-BE49-F238E27FC236}">
              <a16:creationId xmlns="" xmlns:a16="http://schemas.microsoft.com/office/drawing/2014/main" id="{4389420F-6E0D-4529-A9A5-E13522557FE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2" name="Text Box 78">
          <a:extLst>
            <a:ext uri="{FF2B5EF4-FFF2-40B4-BE49-F238E27FC236}">
              <a16:creationId xmlns="" xmlns:a16="http://schemas.microsoft.com/office/drawing/2014/main" id="{C6368FD8-6AEE-4C19-97F3-5BE2CD75DF8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3" name="Text Box 79">
          <a:extLst>
            <a:ext uri="{FF2B5EF4-FFF2-40B4-BE49-F238E27FC236}">
              <a16:creationId xmlns="" xmlns:a16="http://schemas.microsoft.com/office/drawing/2014/main" id="{0F2A7A3A-B34B-4B08-AAED-C1C67A1515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4" name="Text Box 78">
          <a:extLst>
            <a:ext uri="{FF2B5EF4-FFF2-40B4-BE49-F238E27FC236}">
              <a16:creationId xmlns="" xmlns:a16="http://schemas.microsoft.com/office/drawing/2014/main" id="{FFEC2B81-B276-4EB1-9F30-0EA393F3C09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5" name="Text Box 79">
          <a:extLst>
            <a:ext uri="{FF2B5EF4-FFF2-40B4-BE49-F238E27FC236}">
              <a16:creationId xmlns="" xmlns:a16="http://schemas.microsoft.com/office/drawing/2014/main" id="{B489856E-72C9-4417-875D-26C7CA2C11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6" name="Text Box 78">
          <a:extLst>
            <a:ext uri="{FF2B5EF4-FFF2-40B4-BE49-F238E27FC236}">
              <a16:creationId xmlns="" xmlns:a16="http://schemas.microsoft.com/office/drawing/2014/main" id="{11B9D70D-3FAB-4102-9BCC-C7CBDC6EDB0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7" name="Text Box 79">
          <a:extLst>
            <a:ext uri="{FF2B5EF4-FFF2-40B4-BE49-F238E27FC236}">
              <a16:creationId xmlns="" xmlns:a16="http://schemas.microsoft.com/office/drawing/2014/main" id="{054E8D38-3D33-48DE-A38B-58FDB61E872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8" name="Text Box 78">
          <a:extLst>
            <a:ext uri="{FF2B5EF4-FFF2-40B4-BE49-F238E27FC236}">
              <a16:creationId xmlns="" xmlns:a16="http://schemas.microsoft.com/office/drawing/2014/main" id="{63A3A4A5-DABF-4BA5-A4B0-5DE56D9FF1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499" name="Text Box 79">
          <a:extLst>
            <a:ext uri="{FF2B5EF4-FFF2-40B4-BE49-F238E27FC236}">
              <a16:creationId xmlns="" xmlns:a16="http://schemas.microsoft.com/office/drawing/2014/main" id="{5C7C34D4-6AEA-4E35-A631-8BDA69A5D8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0" name="Text Box 78">
          <a:extLst>
            <a:ext uri="{FF2B5EF4-FFF2-40B4-BE49-F238E27FC236}">
              <a16:creationId xmlns="" xmlns:a16="http://schemas.microsoft.com/office/drawing/2014/main" id="{C32A671D-AFD4-4E46-9183-1EBED39C27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1" name="Text Box 79">
          <a:extLst>
            <a:ext uri="{FF2B5EF4-FFF2-40B4-BE49-F238E27FC236}">
              <a16:creationId xmlns="" xmlns:a16="http://schemas.microsoft.com/office/drawing/2014/main" id="{BB5A2DA1-6C45-4744-A9CA-9447A0C93B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2" name="Text Box 78">
          <a:extLst>
            <a:ext uri="{FF2B5EF4-FFF2-40B4-BE49-F238E27FC236}">
              <a16:creationId xmlns="" xmlns:a16="http://schemas.microsoft.com/office/drawing/2014/main" id="{D7BA3683-51C4-47D7-9980-572E3D21E4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3" name="Text Box 79">
          <a:extLst>
            <a:ext uri="{FF2B5EF4-FFF2-40B4-BE49-F238E27FC236}">
              <a16:creationId xmlns="" xmlns:a16="http://schemas.microsoft.com/office/drawing/2014/main" id="{3919E277-0E29-4E1A-86C4-572EC122592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4" name="Text Box 78">
          <a:extLst>
            <a:ext uri="{FF2B5EF4-FFF2-40B4-BE49-F238E27FC236}">
              <a16:creationId xmlns="" xmlns:a16="http://schemas.microsoft.com/office/drawing/2014/main" id="{358BAB92-5945-4D3D-B007-3705930248C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5" name="Text Box 79">
          <a:extLst>
            <a:ext uri="{FF2B5EF4-FFF2-40B4-BE49-F238E27FC236}">
              <a16:creationId xmlns="" xmlns:a16="http://schemas.microsoft.com/office/drawing/2014/main" id="{A2AE7797-D149-4BE8-9B9F-B4285CF87B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6" name="Text Box 78">
          <a:extLst>
            <a:ext uri="{FF2B5EF4-FFF2-40B4-BE49-F238E27FC236}">
              <a16:creationId xmlns="" xmlns:a16="http://schemas.microsoft.com/office/drawing/2014/main" id="{3174DC10-86B8-4E67-970E-6DD80C3B07A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7" name="Text Box 79">
          <a:extLst>
            <a:ext uri="{FF2B5EF4-FFF2-40B4-BE49-F238E27FC236}">
              <a16:creationId xmlns="" xmlns:a16="http://schemas.microsoft.com/office/drawing/2014/main" id="{8486ACBF-E855-493F-A1B3-DBF422A385B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8" name="Text Box 78">
          <a:extLst>
            <a:ext uri="{FF2B5EF4-FFF2-40B4-BE49-F238E27FC236}">
              <a16:creationId xmlns="" xmlns:a16="http://schemas.microsoft.com/office/drawing/2014/main" id="{21CBD1B1-AE04-4333-A2B0-ED282A24B12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09" name="Text Box 79">
          <a:extLst>
            <a:ext uri="{FF2B5EF4-FFF2-40B4-BE49-F238E27FC236}">
              <a16:creationId xmlns="" xmlns:a16="http://schemas.microsoft.com/office/drawing/2014/main" id="{4C0B66DD-6C50-4C36-A32A-2B3661900E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0" name="Text Box 78">
          <a:extLst>
            <a:ext uri="{FF2B5EF4-FFF2-40B4-BE49-F238E27FC236}">
              <a16:creationId xmlns="" xmlns:a16="http://schemas.microsoft.com/office/drawing/2014/main" id="{61E30EA1-02DE-4EA8-BFD1-AA599B743C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1" name="Text Box 79">
          <a:extLst>
            <a:ext uri="{FF2B5EF4-FFF2-40B4-BE49-F238E27FC236}">
              <a16:creationId xmlns="" xmlns:a16="http://schemas.microsoft.com/office/drawing/2014/main" id="{099CE095-C71A-489E-A6CB-F61C3D6948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2" name="Text Box 78">
          <a:extLst>
            <a:ext uri="{FF2B5EF4-FFF2-40B4-BE49-F238E27FC236}">
              <a16:creationId xmlns="" xmlns:a16="http://schemas.microsoft.com/office/drawing/2014/main" id="{12DAE6DD-8D10-4758-A2D3-DD4BCFFB28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3" name="Text Box 79">
          <a:extLst>
            <a:ext uri="{FF2B5EF4-FFF2-40B4-BE49-F238E27FC236}">
              <a16:creationId xmlns="" xmlns:a16="http://schemas.microsoft.com/office/drawing/2014/main" id="{FF5AB0BF-7BE1-43A6-9282-BFCB2FBAD5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4" name="Text Box 78">
          <a:extLst>
            <a:ext uri="{FF2B5EF4-FFF2-40B4-BE49-F238E27FC236}">
              <a16:creationId xmlns="" xmlns:a16="http://schemas.microsoft.com/office/drawing/2014/main" id="{7BC7C980-98DF-4E60-A41E-D0D09319D46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5" name="Text Box 79">
          <a:extLst>
            <a:ext uri="{FF2B5EF4-FFF2-40B4-BE49-F238E27FC236}">
              <a16:creationId xmlns="" xmlns:a16="http://schemas.microsoft.com/office/drawing/2014/main" id="{8D91F72E-2F77-413F-84A1-5C1DB1B086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6" name="Text Box 78">
          <a:extLst>
            <a:ext uri="{FF2B5EF4-FFF2-40B4-BE49-F238E27FC236}">
              <a16:creationId xmlns="" xmlns:a16="http://schemas.microsoft.com/office/drawing/2014/main" id="{18D76551-4698-4636-95B6-F30EF06F18B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7" name="Text Box 79">
          <a:extLst>
            <a:ext uri="{FF2B5EF4-FFF2-40B4-BE49-F238E27FC236}">
              <a16:creationId xmlns="" xmlns:a16="http://schemas.microsoft.com/office/drawing/2014/main" id="{FC0A5F78-EB29-4E5F-9756-DBBF4CEDCBA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8" name="Text Box 78">
          <a:extLst>
            <a:ext uri="{FF2B5EF4-FFF2-40B4-BE49-F238E27FC236}">
              <a16:creationId xmlns="" xmlns:a16="http://schemas.microsoft.com/office/drawing/2014/main" id="{BB4EC2AC-7B0E-4B1C-A027-4DA8D6282D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19" name="Text Box 79">
          <a:extLst>
            <a:ext uri="{FF2B5EF4-FFF2-40B4-BE49-F238E27FC236}">
              <a16:creationId xmlns="" xmlns:a16="http://schemas.microsoft.com/office/drawing/2014/main" id="{C8B339AB-4118-4E25-A81F-5807173B7E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0" name="Text Box 78">
          <a:extLst>
            <a:ext uri="{FF2B5EF4-FFF2-40B4-BE49-F238E27FC236}">
              <a16:creationId xmlns="" xmlns:a16="http://schemas.microsoft.com/office/drawing/2014/main" id="{51B4E894-1D20-48DC-ACFD-5B29E005A7F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1" name="Text Box 79">
          <a:extLst>
            <a:ext uri="{FF2B5EF4-FFF2-40B4-BE49-F238E27FC236}">
              <a16:creationId xmlns="" xmlns:a16="http://schemas.microsoft.com/office/drawing/2014/main" id="{BF5C248E-6563-40A2-B3CD-78667EB75DA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2" name="Text Box 78">
          <a:extLst>
            <a:ext uri="{FF2B5EF4-FFF2-40B4-BE49-F238E27FC236}">
              <a16:creationId xmlns="" xmlns:a16="http://schemas.microsoft.com/office/drawing/2014/main" id="{F4301F9F-889B-4FBC-8A4E-38A92C5C79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3" name="Text Box 79">
          <a:extLst>
            <a:ext uri="{FF2B5EF4-FFF2-40B4-BE49-F238E27FC236}">
              <a16:creationId xmlns="" xmlns:a16="http://schemas.microsoft.com/office/drawing/2014/main" id="{3C9EF49D-6DE7-4E8D-8EFB-B0B1F3D5AE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4" name="Text Box 78">
          <a:extLst>
            <a:ext uri="{FF2B5EF4-FFF2-40B4-BE49-F238E27FC236}">
              <a16:creationId xmlns="" xmlns:a16="http://schemas.microsoft.com/office/drawing/2014/main" id="{A1E434D9-E649-4B12-9F83-33B0CCA4676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5" name="Text Box 79">
          <a:extLst>
            <a:ext uri="{FF2B5EF4-FFF2-40B4-BE49-F238E27FC236}">
              <a16:creationId xmlns="" xmlns:a16="http://schemas.microsoft.com/office/drawing/2014/main" id="{245B7201-4A4F-4458-A30B-4663722F02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6" name="Text Box 78">
          <a:extLst>
            <a:ext uri="{FF2B5EF4-FFF2-40B4-BE49-F238E27FC236}">
              <a16:creationId xmlns="" xmlns:a16="http://schemas.microsoft.com/office/drawing/2014/main" id="{1BB5B23D-5BDB-4173-98FD-8A882BB90A4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7" name="Text Box 79">
          <a:extLst>
            <a:ext uri="{FF2B5EF4-FFF2-40B4-BE49-F238E27FC236}">
              <a16:creationId xmlns="" xmlns:a16="http://schemas.microsoft.com/office/drawing/2014/main" id="{F0FB066F-93FF-47BE-9982-7D0180F98AC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8" name="Text Box 78">
          <a:extLst>
            <a:ext uri="{FF2B5EF4-FFF2-40B4-BE49-F238E27FC236}">
              <a16:creationId xmlns="" xmlns:a16="http://schemas.microsoft.com/office/drawing/2014/main" id="{33C11385-FA2E-428D-8956-D3E044A411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29" name="Text Box 79">
          <a:extLst>
            <a:ext uri="{FF2B5EF4-FFF2-40B4-BE49-F238E27FC236}">
              <a16:creationId xmlns="" xmlns:a16="http://schemas.microsoft.com/office/drawing/2014/main" id="{E0424B85-4EB1-414A-B197-173FE2B375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0" name="Text Box 78">
          <a:extLst>
            <a:ext uri="{FF2B5EF4-FFF2-40B4-BE49-F238E27FC236}">
              <a16:creationId xmlns="" xmlns:a16="http://schemas.microsoft.com/office/drawing/2014/main" id="{07FDBB92-69AD-469F-9F4D-EF245FF6695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1" name="Text Box 79">
          <a:extLst>
            <a:ext uri="{FF2B5EF4-FFF2-40B4-BE49-F238E27FC236}">
              <a16:creationId xmlns="" xmlns:a16="http://schemas.microsoft.com/office/drawing/2014/main" id="{5166E0BF-1BFD-47C9-8327-63E9A88DD5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2" name="Text Box 78">
          <a:extLst>
            <a:ext uri="{FF2B5EF4-FFF2-40B4-BE49-F238E27FC236}">
              <a16:creationId xmlns="" xmlns:a16="http://schemas.microsoft.com/office/drawing/2014/main" id="{565BCB9B-E583-4808-BCB6-B2D62FBE6A3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3" name="Text Box 79">
          <a:extLst>
            <a:ext uri="{FF2B5EF4-FFF2-40B4-BE49-F238E27FC236}">
              <a16:creationId xmlns="" xmlns:a16="http://schemas.microsoft.com/office/drawing/2014/main" id="{921432A3-485F-4558-8F79-07722CD7E80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4" name="Text Box 78">
          <a:extLst>
            <a:ext uri="{FF2B5EF4-FFF2-40B4-BE49-F238E27FC236}">
              <a16:creationId xmlns="" xmlns:a16="http://schemas.microsoft.com/office/drawing/2014/main" id="{BB882452-1EA9-40EF-8EA2-4037C176F1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5" name="Text Box 79">
          <a:extLst>
            <a:ext uri="{FF2B5EF4-FFF2-40B4-BE49-F238E27FC236}">
              <a16:creationId xmlns="" xmlns:a16="http://schemas.microsoft.com/office/drawing/2014/main" id="{E3AA5004-2D46-4FF9-A9A5-5207B3B2C0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6" name="Text Box 78">
          <a:extLst>
            <a:ext uri="{FF2B5EF4-FFF2-40B4-BE49-F238E27FC236}">
              <a16:creationId xmlns="" xmlns:a16="http://schemas.microsoft.com/office/drawing/2014/main" id="{D85B6565-4BDF-4CB2-9684-81B606F4CA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7" name="Text Box 79">
          <a:extLst>
            <a:ext uri="{FF2B5EF4-FFF2-40B4-BE49-F238E27FC236}">
              <a16:creationId xmlns="" xmlns:a16="http://schemas.microsoft.com/office/drawing/2014/main" id="{9AC21CCB-A94A-4285-BAE1-E60C4F09BC7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8" name="Text Box 78">
          <a:extLst>
            <a:ext uri="{FF2B5EF4-FFF2-40B4-BE49-F238E27FC236}">
              <a16:creationId xmlns="" xmlns:a16="http://schemas.microsoft.com/office/drawing/2014/main" id="{4C6305CE-E657-4364-A9A4-9B5DBAE860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39" name="Text Box 79">
          <a:extLst>
            <a:ext uri="{FF2B5EF4-FFF2-40B4-BE49-F238E27FC236}">
              <a16:creationId xmlns="" xmlns:a16="http://schemas.microsoft.com/office/drawing/2014/main" id="{0AB2956E-92C2-4FDE-82B1-D5EC95451A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0" name="Text Box 78">
          <a:extLst>
            <a:ext uri="{FF2B5EF4-FFF2-40B4-BE49-F238E27FC236}">
              <a16:creationId xmlns="" xmlns:a16="http://schemas.microsoft.com/office/drawing/2014/main" id="{BE52F6FF-6D76-43C7-9FC6-74D0C269CA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1" name="Text Box 79">
          <a:extLst>
            <a:ext uri="{FF2B5EF4-FFF2-40B4-BE49-F238E27FC236}">
              <a16:creationId xmlns="" xmlns:a16="http://schemas.microsoft.com/office/drawing/2014/main" id="{39E6FE66-519A-4A4C-BC7D-94AE03C116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2" name="Text Box 78">
          <a:extLst>
            <a:ext uri="{FF2B5EF4-FFF2-40B4-BE49-F238E27FC236}">
              <a16:creationId xmlns="" xmlns:a16="http://schemas.microsoft.com/office/drawing/2014/main" id="{6DB2D2CE-B098-4F15-8753-CE5C9B92561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3" name="Text Box 79">
          <a:extLst>
            <a:ext uri="{FF2B5EF4-FFF2-40B4-BE49-F238E27FC236}">
              <a16:creationId xmlns="" xmlns:a16="http://schemas.microsoft.com/office/drawing/2014/main" id="{EEA7A3BE-FBD1-4A7B-A7A7-B9F7049541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4" name="Text Box 78">
          <a:extLst>
            <a:ext uri="{FF2B5EF4-FFF2-40B4-BE49-F238E27FC236}">
              <a16:creationId xmlns="" xmlns:a16="http://schemas.microsoft.com/office/drawing/2014/main" id="{A6C005E5-9BE2-4292-802E-B92CC7800CF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5" name="Text Box 79">
          <a:extLst>
            <a:ext uri="{FF2B5EF4-FFF2-40B4-BE49-F238E27FC236}">
              <a16:creationId xmlns="" xmlns:a16="http://schemas.microsoft.com/office/drawing/2014/main" id="{C16FA2AC-5FCF-4210-8BA9-82B39C5B56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6" name="Text Box 78">
          <a:extLst>
            <a:ext uri="{FF2B5EF4-FFF2-40B4-BE49-F238E27FC236}">
              <a16:creationId xmlns="" xmlns:a16="http://schemas.microsoft.com/office/drawing/2014/main" id="{63E0E43A-7186-425E-93C6-F0E08F443FD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7" name="Text Box 79">
          <a:extLst>
            <a:ext uri="{FF2B5EF4-FFF2-40B4-BE49-F238E27FC236}">
              <a16:creationId xmlns="" xmlns:a16="http://schemas.microsoft.com/office/drawing/2014/main" id="{07663D9A-714D-460E-AF58-19C5D17371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8" name="Text Box 78">
          <a:extLst>
            <a:ext uri="{FF2B5EF4-FFF2-40B4-BE49-F238E27FC236}">
              <a16:creationId xmlns="" xmlns:a16="http://schemas.microsoft.com/office/drawing/2014/main" id="{D3126C9C-33CA-4E89-85CE-78C01E69CE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49" name="Text Box 79">
          <a:extLst>
            <a:ext uri="{FF2B5EF4-FFF2-40B4-BE49-F238E27FC236}">
              <a16:creationId xmlns="" xmlns:a16="http://schemas.microsoft.com/office/drawing/2014/main" id="{1B911016-9641-4E89-A5BA-1B8A205F44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0" name="Text Box 78">
          <a:extLst>
            <a:ext uri="{FF2B5EF4-FFF2-40B4-BE49-F238E27FC236}">
              <a16:creationId xmlns="" xmlns:a16="http://schemas.microsoft.com/office/drawing/2014/main" id="{BB11BCA6-887C-4784-A174-767CAB17C9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1" name="Text Box 79">
          <a:extLst>
            <a:ext uri="{FF2B5EF4-FFF2-40B4-BE49-F238E27FC236}">
              <a16:creationId xmlns="" xmlns:a16="http://schemas.microsoft.com/office/drawing/2014/main" id="{4B2864EF-69B6-43ED-BE87-B147F84373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2" name="Text Box 78">
          <a:extLst>
            <a:ext uri="{FF2B5EF4-FFF2-40B4-BE49-F238E27FC236}">
              <a16:creationId xmlns="" xmlns:a16="http://schemas.microsoft.com/office/drawing/2014/main" id="{F08E96C3-AD0E-480D-A9A5-903D4E31F14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3" name="Text Box 79">
          <a:extLst>
            <a:ext uri="{FF2B5EF4-FFF2-40B4-BE49-F238E27FC236}">
              <a16:creationId xmlns="" xmlns:a16="http://schemas.microsoft.com/office/drawing/2014/main" id="{661D966D-FC3B-498E-BF85-2112B05E55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4" name="Text Box 78">
          <a:extLst>
            <a:ext uri="{FF2B5EF4-FFF2-40B4-BE49-F238E27FC236}">
              <a16:creationId xmlns="" xmlns:a16="http://schemas.microsoft.com/office/drawing/2014/main" id="{A609D696-45A5-49EF-8ECF-B9A3FEDF4C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5" name="Text Box 79">
          <a:extLst>
            <a:ext uri="{FF2B5EF4-FFF2-40B4-BE49-F238E27FC236}">
              <a16:creationId xmlns="" xmlns:a16="http://schemas.microsoft.com/office/drawing/2014/main" id="{905C7438-7F70-49B2-8C88-78036D90AC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6" name="Text Box 78">
          <a:extLst>
            <a:ext uri="{FF2B5EF4-FFF2-40B4-BE49-F238E27FC236}">
              <a16:creationId xmlns="" xmlns:a16="http://schemas.microsoft.com/office/drawing/2014/main" id="{984875FB-8F60-48FE-9093-5815538102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7" name="Text Box 79">
          <a:extLst>
            <a:ext uri="{FF2B5EF4-FFF2-40B4-BE49-F238E27FC236}">
              <a16:creationId xmlns="" xmlns:a16="http://schemas.microsoft.com/office/drawing/2014/main" id="{29C5FE4A-CDFF-4895-9F2B-369264F2A9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8" name="Text Box 78">
          <a:extLst>
            <a:ext uri="{FF2B5EF4-FFF2-40B4-BE49-F238E27FC236}">
              <a16:creationId xmlns="" xmlns:a16="http://schemas.microsoft.com/office/drawing/2014/main" id="{6FF3C164-E2FD-43DD-8756-B6FC750D905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59" name="Text Box 79">
          <a:extLst>
            <a:ext uri="{FF2B5EF4-FFF2-40B4-BE49-F238E27FC236}">
              <a16:creationId xmlns="" xmlns:a16="http://schemas.microsoft.com/office/drawing/2014/main" id="{D4D1BFDA-CF0C-49F6-9941-B5A2686A3DB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0" name="Text Box 78">
          <a:extLst>
            <a:ext uri="{FF2B5EF4-FFF2-40B4-BE49-F238E27FC236}">
              <a16:creationId xmlns="" xmlns:a16="http://schemas.microsoft.com/office/drawing/2014/main" id="{D0810061-E012-48CE-B195-A4346AFF49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1" name="Text Box 79">
          <a:extLst>
            <a:ext uri="{FF2B5EF4-FFF2-40B4-BE49-F238E27FC236}">
              <a16:creationId xmlns="" xmlns:a16="http://schemas.microsoft.com/office/drawing/2014/main" id="{AA69C5AD-95E2-4C40-BBB4-8BD077547B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2" name="Text Box 78">
          <a:extLst>
            <a:ext uri="{FF2B5EF4-FFF2-40B4-BE49-F238E27FC236}">
              <a16:creationId xmlns="" xmlns:a16="http://schemas.microsoft.com/office/drawing/2014/main" id="{333D2391-EDC7-4693-B838-12A7A24F4F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3" name="Text Box 79">
          <a:extLst>
            <a:ext uri="{FF2B5EF4-FFF2-40B4-BE49-F238E27FC236}">
              <a16:creationId xmlns="" xmlns:a16="http://schemas.microsoft.com/office/drawing/2014/main" id="{696D6FCC-5A61-4F8A-A8A4-06AE543745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4" name="Text Box 78">
          <a:extLst>
            <a:ext uri="{FF2B5EF4-FFF2-40B4-BE49-F238E27FC236}">
              <a16:creationId xmlns="" xmlns:a16="http://schemas.microsoft.com/office/drawing/2014/main" id="{067CE03D-A227-42BF-A1FB-B31B2C42D7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5" name="Text Box 79">
          <a:extLst>
            <a:ext uri="{FF2B5EF4-FFF2-40B4-BE49-F238E27FC236}">
              <a16:creationId xmlns="" xmlns:a16="http://schemas.microsoft.com/office/drawing/2014/main" id="{4B931E13-3775-46BB-86B1-72784A408A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6" name="Text Box 78">
          <a:extLst>
            <a:ext uri="{FF2B5EF4-FFF2-40B4-BE49-F238E27FC236}">
              <a16:creationId xmlns="" xmlns:a16="http://schemas.microsoft.com/office/drawing/2014/main" id="{FC833E9F-29BD-46D4-B352-F61699AF6F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7" name="Text Box 79">
          <a:extLst>
            <a:ext uri="{FF2B5EF4-FFF2-40B4-BE49-F238E27FC236}">
              <a16:creationId xmlns="" xmlns:a16="http://schemas.microsoft.com/office/drawing/2014/main" id="{74B1A6B4-A8D9-42F1-93F9-2A9BF67608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8" name="Text Box 78">
          <a:extLst>
            <a:ext uri="{FF2B5EF4-FFF2-40B4-BE49-F238E27FC236}">
              <a16:creationId xmlns="" xmlns:a16="http://schemas.microsoft.com/office/drawing/2014/main" id="{47200AB1-998B-4366-8C57-9C71414CF96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69" name="Text Box 79">
          <a:extLst>
            <a:ext uri="{FF2B5EF4-FFF2-40B4-BE49-F238E27FC236}">
              <a16:creationId xmlns="" xmlns:a16="http://schemas.microsoft.com/office/drawing/2014/main" id="{8B66078E-3185-4BAB-8B5D-8FADC2B9EA4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0" name="Text Box 78">
          <a:extLst>
            <a:ext uri="{FF2B5EF4-FFF2-40B4-BE49-F238E27FC236}">
              <a16:creationId xmlns="" xmlns:a16="http://schemas.microsoft.com/office/drawing/2014/main" id="{5E02E45B-8FF7-456D-A8B1-E8B1966548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1" name="Text Box 79">
          <a:extLst>
            <a:ext uri="{FF2B5EF4-FFF2-40B4-BE49-F238E27FC236}">
              <a16:creationId xmlns="" xmlns:a16="http://schemas.microsoft.com/office/drawing/2014/main" id="{B759AEC2-300D-4580-8DCA-5FA6C3DF7B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2" name="Text Box 78">
          <a:extLst>
            <a:ext uri="{FF2B5EF4-FFF2-40B4-BE49-F238E27FC236}">
              <a16:creationId xmlns="" xmlns:a16="http://schemas.microsoft.com/office/drawing/2014/main" id="{B817485C-86B6-4434-8EA9-2AE6269DE57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3" name="Text Box 79">
          <a:extLst>
            <a:ext uri="{FF2B5EF4-FFF2-40B4-BE49-F238E27FC236}">
              <a16:creationId xmlns="" xmlns:a16="http://schemas.microsoft.com/office/drawing/2014/main" id="{162F3DF7-2128-464F-9DC9-0881CC750B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4" name="Text Box 78">
          <a:extLst>
            <a:ext uri="{FF2B5EF4-FFF2-40B4-BE49-F238E27FC236}">
              <a16:creationId xmlns="" xmlns:a16="http://schemas.microsoft.com/office/drawing/2014/main" id="{21CC6923-92AE-415E-AAB6-AE82B4A3DFF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5" name="Text Box 79">
          <a:extLst>
            <a:ext uri="{FF2B5EF4-FFF2-40B4-BE49-F238E27FC236}">
              <a16:creationId xmlns="" xmlns:a16="http://schemas.microsoft.com/office/drawing/2014/main" id="{0CFB4076-6B5D-446B-A9BB-F68C5B02F63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6" name="Text Box 78">
          <a:extLst>
            <a:ext uri="{FF2B5EF4-FFF2-40B4-BE49-F238E27FC236}">
              <a16:creationId xmlns="" xmlns:a16="http://schemas.microsoft.com/office/drawing/2014/main" id="{8A456CB4-902C-4F0E-AE68-055546FBB7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7" name="Text Box 79">
          <a:extLst>
            <a:ext uri="{FF2B5EF4-FFF2-40B4-BE49-F238E27FC236}">
              <a16:creationId xmlns="" xmlns:a16="http://schemas.microsoft.com/office/drawing/2014/main" id="{303E04C2-E2B0-4EDF-8940-D10110E3EF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8" name="Text Box 78">
          <a:extLst>
            <a:ext uri="{FF2B5EF4-FFF2-40B4-BE49-F238E27FC236}">
              <a16:creationId xmlns="" xmlns:a16="http://schemas.microsoft.com/office/drawing/2014/main" id="{42118F4A-A2B1-4250-BF65-DEA153DA7A1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79" name="Text Box 79">
          <a:extLst>
            <a:ext uri="{FF2B5EF4-FFF2-40B4-BE49-F238E27FC236}">
              <a16:creationId xmlns="" xmlns:a16="http://schemas.microsoft.com/office/drawing/2014/main" id="{96F01EF2-1F4E-468D-AE0F-B200A7A7EA6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0" name="Text Box 78">
          <a:extLst>
            <a:ext uri="{FF2B5EF4-FFF2-40B4-BE49-F238E27FC236}">
              <a16:creationId xmlns="" xmlns:a16="http://schemas.microsoft.com/office/drawing/2014/main" id="{5CDB7D62-C543-4F4C-ACA5-FC24D961A91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1" name="Text Box 79">
          <a:extLst>
            <a:ext uri="{FF2B5EF4-FFF2-40B4-BE49-F238E27FC236}">
              <a16:creationId xmlns="" xmlns:a16="http://schemas.microsoft.com/office/drawing/2014/main" id="{CED37A3D-6EC1-4473-9F02-A5D14F3D5D3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2" name="Text Box 78">
          <a:extLst>
            <a:ext uri="{FF2B5EF4-FFF2-40B4-BE49-F238E27FC236}">
              <a16:creationId xmlns="" xmlns:a16="http://schemas.microsoft.com/office/drawing/2014/main" id="{2F660014-BF13-43B9-86A2-EAD98449DF2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3" name="Text Box 79">
          <a:extLst>
            <a:ext uri="{FF2B5EF4-FFF2-40B4-BE49-F238E27FC236}">
              <a16:creationId xmlns="" xmlns:a16="http://schemas.microsoft.com/office/drawing/2014/main" id="{CF9149BB-CCA3-489E-9E7C-7A36D31A106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4" name="Text Box 78">
          <a:extLst>
            <a:ext uri="{FF2B5EF4-FFF2-40B4-BE49-F238E27FC236}">
              <a16:creationId xmlns="" xmlns:a16="http://schemas.microsoft.com/office/drawing/2014/main" id="{DF447575-2AE3-43AA-89DA-92FB55FDD5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5" name="Text Box 79">
          <a:extLst>
            <a:ext uri="{FF2B5EF4-FFF2-40B4-BE49-F238E27FC236}">
              <a16:creationId xmlns="" xmlns:a16="http://schemas.microsoft.com/office/drawing/2014/main" id="{B1502FFB-2312-4C27-9046-1B9B76B242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6" name="Text Box 78">
          <a:extLst>
            <a:ext uri="{FF2B5EF4-FFF2-40B4-BE49-F238E27FC236}">
              <a16:creationId xmlns="" xmlns:a16="http://schemas.microsoft.com/office/drawing/2014/main" id="{72CA7E5F-9143-47C4-8854-9BC4F85D3F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7" name="Text Box 79">
          <a:extLst>
            <a:ext uri="{FF2B5EF4-FFF2-40B4-BE49-F238E27FC236}">
              <a16:creationId xmlns="" xmlns:a16="http://schemas.microsoft.com/office/drawing/2014/main" id="{038CADDF-803B-450A-8C92-608AF181C6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8" name="Text Box 78">
          <a:extLst>
            <a:ext uri="{FF2B5EF4-FFF2-40B4-BE49-F238E27FC236}">
              <a16:creationId xmlns="" xmlns:a16="http://schemas.microsoft.com/office/drawing/2014/main" id="{B81FA672-1A8C-4295-877C-4C6FC9EF873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89" name="Text Box 79">
          <a:extLst>
            <a:ext uri="{FF2B5EF4-FFF2-40B4-BE49-F238E27FC236}">
              <a16:creationId xmlns="" xmlns:a16="http://schemas.microsoft.com/office/drawing/2014/main" id="{3F4F72F2-A872-4CCA-B72E-702E9823DA9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0" name="Text Box 78">
          <a:extLst>
            <a:ext uri="{FF2B5EF4-FFF2-40B4-BE49-F238E27FC236}">
              <a16:creationId xmlns="" xmlns:a16="http://schemas.microsoft.com/office/drawing/2014/main" id="{597A1D6A-7CF4-4F63-BA2C-ED03B16262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1" name="Text Box 79">
          <a:extLst>
            <a:ext uri="{FF2B5EF4-FFF2-40B4-BE49-F238E27FC236}">
              <a16:creationId xmlns="" xmlns:a16="http://schemas.microsoft.com/office/drawing/2014/main" id="{053988F2-7E1F-4DDD-BB2A-772D6B92BA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2" name="Text Box 78">
          <a:extLst>
            <a:ext uri="{FF2B5EF4-FFF2-40B4-BE49-F238E27FC236}">
              <a16:creationId xmlns="" xmlns:a16="http://schemas.microsoft.com/office/drawing/2014/main" id="{3E6ECC3B-225E-4059-9F5C-0E787B2A40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3" name="Text Box 79">
          <a:extLst>
            <a:ext uri="{FF2B5EF4-FFF2-40B4-BE49-F238E27FC236}">
              <a16:creationId xmlns="" xmlns:a16="http://schemas.microsoft.com/office/drawing/2014/main" id="{92520E2E-F398-4352-8BEE-3C4FE8D35D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4" name="Text Box 78">
          <a:extLst>
            <a:ext uri="{FF2B5EF4-FFF2-40B4-BE49-F238E27FC236}">
              <a16:creationId xmlns="" xmlns:a16="http://schemas.microsoft.com/office/drawing/2014/main" id="{211A626A-BBB6-4EEE-85A9-7ED7A7C0CF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5" name="Text Box 79">
          <a:extLst>
            <a:ext uri="{FF2B5EF4-FFF2-40B4-BE49-F238E27FC236}">
              <a16:creationId xmlns="" xmlns:a16="http://schemas.microsoft.com/office/drawing/2014/main" id="{D6CE8BE0-EFE3-42AA-AD9D-6AEEC0F72EF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6" name="Text Box 78">
          <a:extLst>
            <a:ext uri="{FF2B5EF4-FFF2-40B4-BE49-F238E27FC236}">
              <a16:creationId xmlns="" xmlns:a16="http://schemas.microsoft.com/office/drawing/2014/main" id="{A241C6A0-9456-4C85-928E-A2ECB9A28F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7" name="Text Box 79">
          <a:extLst>
            <a:ext uri="{FF2B5EF4-FFF2-40B4-BE49-F238E27FC236}">
              <a16:creationId xmlns="" xmlns:a16="http://schemas.microsoft.com/office/drawing/2014/main" id="{5A64340D-70B5-4B11-84D7-E5C451506F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8" name="Text Box 78">
          <a:extLst>
            <a:ext uri="{FF2B5EF4-FFF2-40B4-BE49-F238E27FC236}">
              <a16:creationId xmlns="" xmlns:a16="http://schemas.microsoft.com/office/drawing/2014/main" id="{6B95E034-208D-45C2-B580-A60109F89F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599" name="Text Box 79">
          <a:extLst>
            <a:ext uri="{FF2B5EF4-FFF2-40B4-BE49-F238E27FC236}">
              <a16:creationId xmlns="" xmlns:a16="http://schemas.microsoft.com/office/drawing/2014/main" id="{09F20F6D-63C0-4065-B683-4224FB1B9C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0" name="Text Box 78">
          <a:extLst>
            <a:ext uri="{FF2B5EF4-FFF2-40B4-BE49-F238E27FC236}">
              <a16:creationId xmlns="" xmlns:a16="http://schemas.microsoft.com/office/drawing/2014/main" id="{6B050B99-73C1-4FA3-A617-5588F740427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1" name="Text Box 79">
          <a:extLst>
            <a:ext uri="{FF2B5EF4-FFF2-40B4-BE49-F238E27FC236}">
              <a16:creationId xmlns="" xmlns:a16="http://schemas.microsoft.com/office/drawing/2014/main" id="{B436B30C-5006-452E-B693-7EB22127743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2" name="Text Box 78">
          <a:extLst>
            <a:ext uri="{FF2B5EF4-FFF2-40B4-BE49-F238E27FC236}">
              <a16:creationId xmlns="" xmlns:a16="http://schemas.microsoft.com/office/drawing/2014/main" id="{87FDB2C6-3BCE-4D99-B948-723FCCBCEE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3" name="Text Box 79">
          <a:extLst>
            <a:ext uri="{FF2B5EF4-FFF2-40B4-BE49-F238E27FC236}">
              <a16:creationId xmlns="" xmlns:a16="http://schemas.microsoft.com/office/drawing/2014/main" id="{77F37DF2-7331-4E25-85A8-AFAF3C9EFDB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4" name="Text Box 78">
          <a:extLst>
            <a:ext uri="{FF2B5EF4-FFF2-40B4-BE49-F238E27FC236}">
              <a16:creationId xmlns="" xmlns:a16="http://schemas.microsoft.com/office/drawing/2014/main" id="{0B11555C-AC90-4264-BBF7-51958A047E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5" name="Text Box 79">
          <a:extLst>
            <a:ext uri="{FF2B5EF4-FFF2-40B4-BE49-F238E27FC236}">
              <a16:creationId xmlns="" xmlns:a16="http://schemas.microsoft.com/office/drawing/2014/main" id="{019275F6-0061-473C-B994-9436E10C8C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6" name="Text Box 78">
          <a:extLst>
            <a:ext uri="{FF2B5EF4-FFF2-40B4-BE49-F238E27FC236}">
              <a16:creationId xmlns="" xmlns:a16="http://schemas.microsoft.com/office/drawing/2014/main" id="{31DAEDC5-2919-4446-8C9A-0B686150BC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7" name="Text Box 79">
          <a:extLst>
            <a:ext uri="{FF2B5EF4-FFF2-40B4-BE49-F238E27FC236}">
              <a16:creationId xmlns="" xmlns:a16="http://schemas.microsoft.com/office/drawing/2014/main" id="{8D60016F-C236-4270-8E7B-478E2512E1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8" name="Text Box 78">
          <a:extLst>
            <a:ext uri="{FF2B5EF4-FFF2-40B4-BE49-F238E27FC236}">
              <a16:creationId xmlns="" xmlns:a16="http://schemas.microsoft.com/office/drawing/2014/main" id="{2D4DE3D3-D51C-4B35-89E1-E9F527E55EE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09" name="Text Box 79">
          <a:extLst>
            <a:ext uri="{FF2B5EF4-FFF2-40B4-BE49-F238E27FC236}">
              <a16:creationId xmlns="" xmlns:a16="http://schemas.microsoft.com/office/drawing/2014/main" id="{7620B97B-1A9D-41E3-9708-FB2A36ED9D2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0" name="Text Box 78">
          <a:extLst>
            <a:ext uri="{FF2B5EF4-FFF2-40B4-BE49-F238E27FC236}">
              <a16:creationId xmlns="" xmlns:a16="http://schemas.microsoft.com/office/drawing/2014/main" id="{9F0F417F-49FB-441B-A0BD-67BAFDA41E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1" name="Text Box 79">
          <a:extLst>
            <a:ext uri="{FF2B5EF4-FFF2-40B4-BE49-F238E27FC236}">
              <a16:creationId xmlns="" xmlns:a16="http://schemas.microsoft.com/office/drawing/2014/main" id="{5E34F4B9-7A6F-40F7-8F61-54E32FE02D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2" name="Text Box 78">
          <a:extLst>
            <a:ext uri="{FF2B5EF4-FFF2-40B4-BE49-F238E27FC236}">
              <a16:creationId xmlns="" xmlns:a16="http://schemas.microsoft.com/office/drawing/2014/main" id="{01EB12F7-AAF7-4551-A0F3-BEDB0DEEB3B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3" name="Text Box 79">
          <a:extLst>
            <a:ext uri="{FF2B5EF4-FFF2-40B4-BE49-F238E27FC236}">
              <a16:creationId xmlns="" xmlns:a16="http://schemas.microsoft.com/office/drawing/2014/main" id="{2345C0CA-1E25-4F94-9C93-F88963B1089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4" name="Text Box 78">
          <a:extLst>
            <a:ext uri="{FF2B5EF4-FFF2-40B4-BE49-F238E27FC236}">
              <a16:creationId xmlns="" xmlns:a16="http://schemas.microsoft.com/office/drawing/2014/main" id="{00822FB6-B6F7-4CE9-A623-D3C2B44F90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5" name="Text Box 79">
          <a:extLst>
            <a:ext uri="{FF2B5EF4-FFF2-40B4-BE49-F238E27FC236}">
              <a16:creationId xmlns="" xmlns:a16="http://schemas.microsoft.com/office/drawing/2014/main" id="{78D6EB8A-9BA2-4E8F-908A-036C38F7C8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6" name="Text Box 78">
          <a:extLst>
            <a:ext uri="{FF2B5EF4-FFF2-40B4-BE49-F238E27FC236}">
              <a16:creationId xmlns="" xmlns:a16="http://schemas.microsoft.com/office/drawing/2014/main" id="{C2F37EEB-F74F-440B-9C54-0A2B19FDFF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7" name="Text Box 79">
          <a:extLst>
            <a:ext uri="{FF2B5EF4-FFF2-40B4-BE49-F238E27FC236}">
              <a16:creationId xmlns="" xmlns:a16="http://schemas.microsoft.com/office/drawing/2014/main" id="{D7086FCF-8205-4B2C-88C5-DD59EA10C0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8" name="Text Box 78">
          <a:extLst>
            <a:ext uri="{FF2B5EF4-FFF2-40B4-BE49-F238E27FC236}">
              <a16:creationId xmlns="" xmlns:a16="http://schemas.microsoft.com/office/drawing/2014/main" id="{6EDCA6B6-6C1A-48D1-9C01-A93D1D322E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19" name="Text Box 79">
          <a:extLst>
            <a:ext uri="{FF2B5EF4-FFF2-40B4-BE49-F238E27FC236}">
              <a16:creationId xmlns="" xmlns:a16="http://schemas.microsoft.com/office/drawing/2014/main" id="{078A8542-EB56-4E61-8214-873D05A254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0" name="Text Box 78">
          <a:extLst>
            <a:ext uri="{FF2B5EF4-FFF2-40B4-BE49-F238E27FC236}">
              <a16:creationId xmlns="" xmlns:a16="http://schemas.microsoft.com/office/drawing/2014/main" id="{5C31439C-398D-4190-B961-4A31AB966E3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1" name="Text Box 79">
          <a:extLst>
            <a:ext uri="{FF2B5EF4-FFF2-40B4-BE49-F238E27FC236}">
              <a16:creationId xmlns="" xmlns:a16="http://schemas.microsoft.com/office/drawing/2014/main" id="{A5423E15-564F-407D-8916-D5A9A217F8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2" name="Text Box 78">
          <a:extLst>
            <a:ext uri="{FF2B5EF4-FFF2-40B4-BE49-F238E27FC236}">
              <a16:creationId xmlns="" xmlns:a16="http://schemas.microsoft.com/office/drawing/2014/main" id="{C9166034-93AC-4A9E-83A7-6511520CFF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3" name="Text Box 79">
          <a:extLst>
            <a:ext uri="{FF2B5EF4-FFF2-40B4-BE49-F238E27FC236}">
              <a16:creationId xmlns="" xmlns:a16="http://schemas.microsoft.com/office/drawing/2014/main" id="{638EA909-6D93-4542-A4A4-A1A3802DF66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4" name="Text Box 78">
          <a:extLst>
            <a:ext uri="{FF2B5EF4-FFF2-40B4-BE49-F238E27FC236}">
              <a16:creationId xmlns="" xmlns:a16="http://schemas.microsoft.com/office/drawing/2014/main" id="{DA2B2778-7CB1-4B4A-9E29-D29D8E64058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5" name="Text Box 79">
          <a:extLst>
            <a:ext uri="{FF2B5EF4-FFF2-40B4-BE49-F238E27FC236}">
              <a16:creationId xmlns="" xmlns:a16="http://schemas.microsoft.com/office/drawing/2014/main" id="{6DDA22E4-D0FA-4495-8CC4-75260FA1163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6" name="Text Box 78">
          <a:extLst>
            <a:ext uri="{FF2B5EF4-FFF2-40B4-BE49-F238E27FC236}">
              <a16:creationId xmlns="" xmlns:a16="http://schemas.microsoft.com/office/drawing/2014/main" id="{6BE28F2F-E05C-4DFE-8003-E1C5B5334E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7" name="Text Box 79">
          <a:extLst>
            <a:ext uri="{FF2B5EF4-FFF2-40B4-BE49-F238E27FC236}">
              <a16:creationId xmlns="" xmlns:a16="http://schemas.microsoft.com/office/drawing/2014/main" id="{058C5BBE-7B0E-4645-93CF-4AA6424DC6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8" name="Text Box 78">
          <a:extLst>
            <a:ext uri="{FF2B5EF4-FFF2-40B4-BE49-F238E27FC236}">
              <a16:creationId xmlns="" xmlns:a16="http://schemas.microsoft.com/office/drawing/2014/main" id="{C252827F-2081-4727-9C2B-F9E636B8321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29" name="Text Box 79">
          <a:extLst>
            <a:ext uri="{FF2B5EF4-FFF2-40B4-BE49-F238E27FC236}">
              <a16:creationId xmlns="" xmlns:a16="http://schemas.microsoft.com/office/drawing/2014/main" id="{F095AB01-1923-4E8A-8CD3-AEFA5EA6D95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0" name="Text Box 78">
          <a:extLst>
            <a:ext uri="{FF2B5EF4-FFF2-40B4-BE49-F238E27FC236}">
              <a16:creationId xmlns="" xmlns:a16="http://schemas.microsoft.com/office/drawing/2014/main" id="{E0BEAF63-47A8-4FC3-8787-DC68A7D5CBA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1" name="Text Box 79">
          <a:extLst>
            <a:ext uri="{FF2B5EF4-FFF2-40B4-BE49-F238E27FC236}">
              <a16:creationId xmlns="" xmlns:a16="http://schemas.microsoft.com/office/drawing/2014/main" id="{35DEEA8F-7611-41FB-B573-DEC130DB168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2" name="Text Box 78">
          <a:extLst>
            <a:ext uri="{FF2B5EF4-FFF2-40B4-BE49-F238E27FC236}">
              <a16:creationId xmlns="" xmlns:a16="http://schemas.microsoft.com/office/drawing/2014/main" id="{AD5C75E9-E23B-4CC7-974D-A825E92808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3" name="Text Box 79">
          <a:extLst>
            <a:ext uri="{FF2B5EF4-FFF2-40B4-BE49-F238E27FC236}">
              <a16:creationId xmlns="" xmlns:a16="http://schemas.microsoft.com/office/drawing/2014/main" id="{18BC5F39-C2F1-498F-A688-05562BD143D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4" name="Text Box 78">
          <a:extLst>
            <a:ext uri="{FF2B5EF4-FFF2-40B4-BE49-F238E27FC236}">
              <a16:creationId xmlns="" xmlns:a16="http://schemas.microsoft.com/office/drawing/2014/main" id="{D9DE537A-CD1E-4085-83D3-87328A32603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5" name="Text Box 79">
          <a:extLst>
            <a:ext uri="{FF2B5EF4-FFF2-40B4-BE49-F238E27FC236}">
              <a16:creationId xmlns="" xmlns:a16="http://schemas.microsoft.com/office/drawing/2014/main" id="{0C7A3123-90EE-4B96-9302-903C15BC32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6" name="Text Box 78">
          <a:extLst>
            <a:ext uri="{FF2B5EF4-FFF2-40B4-BE49-F238E27FC236}">
              <a16:creationId xmlns="" xmlns:a16="http://schemas.microsoft.com/office/drawing/2014/main" id="{A38D12EF-69FA-44E4-A567-D06C2E7FFC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7" name="Text Box 79">
          <a:extLst>
            <a:ext uri="{FF2B5EF4-FFF2-40B4-BE49-F238E27FC236}">
              <a16:creationId xmlns="" xmlns:a16="http://schemas.microsoft.com/office/drawing/2014/main" id="{69DE5DE3-295C-4DF0-9BBC-D0A0815A06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8" name="Text Box 78">
          <a:extLst>
            <a:ext uri="{FF2B5EF4-FFF2-40B4-BE49-F238E27FC236}">
              <a16:creationId xmlns="" xmlns:a16="http://schemas.microsoft.com/office/drawing/2014/main" id="{6872673E-E1B6-4095-B499-5172F18500D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39" name="Text Box 79">
          <a:extLst>
            <a:ext uri="{FF2B5EF4-FFF2-40B4-BE49-F238E27FC236}">
              <a16:creationId xmlns="" xmlns:a16="http://schemas.microsoft.com/office/drawing/2014/main" id="{3A3078EF-C388-47E8-9786-0058B3DFF3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0" name="Text Box 78">
          <a:extLst>
            <a:ext uri="{FF2B5EF4-FFF2-40B4-BE49-F238E27FC236}">
              <a16:creationId xmlns="" xmlns:a16="http://schemas.microsoft.com/office/drawing/2014/main" id="{130E383A-823B-4C2C-8BB3-6679D9E043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1" name="Text Box 79">
          <a:extLst>
            <a:ext uri="{FF2B5EF4-FFF2-40B4-BE49-F238E27FC236}">
              <a16:creationId xmlns="" xmlns:a16="http://schemas.microsoft.com/office/drawing/2014/main" id="{A171054B-515F-4C67-8F94-F01C41AF0AF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2" name="Text Box 78">
          <a:extLst>
            <a:ext uri="{FF2B5EF4-FFF2-40B4-BE49-F238E27FC236}">
              <a16:creationId xmlns="" xmlns:a16="http://schemas.microsoft.com/office/drawing/2014/main" id="{6968AE00-3241-4851-932D-23C8AC38C6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3" name="Text Box 79">
          <a:extLst>
            <a:ext uri="{FF2B5EF4-FFF2-40B4-BE49-F238E27FC236}">
              <a16:creationId xmlns="" xmlns:a16="http://schemas.microsoft.com/office/drawing/2014/main" id="{84AD8172-3F57-4D55-8B7C-091C0B64CD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4" name="Text Box 78">
          <a:extLst>
            <a:ext uri="{FF2B5EF4-FFF2-40B4-BE49-F238E27FC236}">
              <a16:creationId xmlns="" xmlns:a16="http://schemas.microsoft.com/office/drawing/2014/main" id="{D8FCD5A3-4BA4-40C2-B3D6-0E348C6AC5D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5" name="Text Box 79">
          <a:extLst>
            <a:ext uri="{FF2B5EF4-FFF2-40B4-BE49-F238E27FC236}">
              <a16:creationId xmlns="" xmlns:a16="http://schemas.microsoft.com/office/drawing/2014/main" id="{552B546E-DD58-4E38-BF30-5F006FD9E35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6" name="Text Box 78">
          <a:extLst>
            <a:ext uri="{FF2B5EF4-FFF2-40B4-BE49-F238E27FC236}">
              <a16:creationId xmlns="" xmlns:a16="http://schemas.microsoft.com/office/drawing/2014/main" id="{E1336B88-3AAB-4850-B49E-969981A1A83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7" name="Text Box 79">
          <a:extLst>
            <a:ext uri="{FF2B5EF4-FFF2-40B4-BE49-F238E27FC236}">
              <a16:creationId xmlns="" xmlns:a16="http://schemas.microsoft.com/office/drawing/2014/main" id="{C6209F2A-30A9-46C9-86C1-50643D02A6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8" name="Text Box 78">
          <a:extLst>
            <a:ext uri="{FF2B5EF4-FFF2-40B4-BE49-F238E27FC236}">
              <a16:creationId xmlns="" xmlns:a16="http://schemas.microsoft.com/office/drawing/2014/main" id="{832A407F-8D61-4C1E-949D-CDC4DE0A4A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49" name="Text Box 79">
          <a:extLst>
            <a:ext uri="{FF2B5EF4-FFF2-40B4-BE49-F238E27FC236}">
              <a16:creationId xmlns="" xmlns:a16="http://schemas.microsoft.com/office/drawing/2014/main" id="{07A8BD0C-584F-4D71-93FB-3877B29E807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0" name="Text Box 78">
          <a:extLst>
            <a:ext uri="{FF2B5EF4-FFF2-40B4-BE49-F238E27FC236}">
              <a16:creationId xmlns="" xmlns:a16="http://schemas.microsoft.com/office/drawing/2014/main" id="{6BE5FB7B-6B14-4B9D-85C4-07472B6C4B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1" name="Text Box 79">
          <a:extLst>
            <a:ext uri="{FF2B5EF4-FFF2-40B4-BE49-F238E27FC236}">
              <a16:creationId xmlns="" xmlns:a16="http://schemas.microsoft.com/office/drawing/2014/main" id="{F581B076-A0E7-446F-A663-12B89D34BF7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2" name="Text Box 78">
          <a:extLst>
            <a:ext uri="{FF2B5EF4-FFF2-40B4-BE49-F238E27FC236}">
              <a16:creationId xmlns="" xmlns:a16="http://schemas.microsoft.com/office/drawing/2014/main" id="{346EFBE6-1998-43C0-A23C-347BD51FB1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3" name="Text Box 79">
          <a:extLst>
            <a:ext uri="{FF2B5EF4-FFF2-40B4-BE49-F238E27FC236}">
              <a16:creationId xmlns="" xmlns:a16="http://schemas.microsoft.com/office/drawing/2014/main" id="{26EEEF5F-9E52-4182-AE8A-7F65729650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4" name="Text Box 78">
          <a:extLst>
            <a:ext uri="{FF2B5EF4-FFF2-40B4-BE49-F238E27FC236}">
              <a16:creationId xmlns="" xmlns:a16="http://schemas.microsoft.com/office/drawing/2014/main" id="{A4B6DCBF-5764-40CF-91E3-9478127D156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5" name="Text Box 79">
          <a:extLst>
            <a:ext uri="{FF2B5EF4-FFF2-40B4-BE49-F238E27FC236}">
              <a16:creationId xmlns="" xmlns:a16="http://schemas.microsoft.com/office/drawing/2014/main" id="{B5E3D71A-0B57-41C7-B5B2-9A6EF9D530A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6" name="Text Box 78">
          <a:extLst>
            <a:ext uri="{FF2B5EF4-FFF2-40B4-BE49-F238E27FC236}">
              <a16:creationId xmlns="" xmlns:a16="http://schemas.microsoft.com/office/drawing/2014/main" id="{7C75187A-B217-4BD5-B241-1CEF0DDD58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7" name="Text Box 79">
          <a:extLst>
            <a:ext uri="{FF2B5EF4-FFF2-40B4-BE49-F238E27FC236}">
              <a16:creationId xmlns="" xmlns:a16="http://schemas.microsoft.com/office/drawing/2014/main" id="{A1C49448-B030-4555-A712-F5A93CA0E5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8" name="Text Box 78">
          <a:extLst>
            <a:ext uri="{FF2B5EF4-FFF2-40B4-BE49-F238E27FC236}">
              <a16:creationId xmlns="" xmlns:a16="http://schemas.microsoft.com/office/drawing/2014/main" id="{EDA09AEA-4FE2-4487-B16E-1BAE40BEB1B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59" name="Text Box 79">
          <a:extLst>
            <a:ext uri="{FF2B5EF4-FFF2-40B4-BE49-F238E27FC236}">
              <a16:creationId xmlns="" xmlns:a16="http://schemas.microsoft.com/office/drawing/2014/main" id="{9A9E036B-FD6A-4006-B7DC-2A06115902E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0" name="Text Box 78">
          <a:extLst>
            <a:ext uri="{FF2B5EF4-FFF2-40B4-BE49-F238E27FC236}">
              <a16:creationId xmlns="" xmlns:a16="http://schemas.microsoft.com/office/drawing/2014/main" id="{54CECC34-7605-452C-8665-ACE6022C64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1" name="Text Box 79">
          <a:extLst>
            <a:ext uri="{FF2B5EF4-FFF2-40B4-BE49-F238E27FC236}">
              <a16:creationId xmlns="" xmlns:a16="http://schemas.microsoft.com/office/drawing/2014/main" id="{ADBF9C24-4F15-4CF7-B0F0-9649304BC7F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2" name="Text Box 78">
          <a:extLst>
            <a:ext uri="{FF2B5EF4-FFF2-40B4-BE49-F238E27FC236}">
              <a16:creationId xmlns="" xmlns:a16="http://schemas.microsoft.com/office/drawing/2014/main" id="{946B016D-4C4F-4B08-AE21-91CDE6BD662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3" name="Text Box 79">
          <a:extLst>
            <a:ext uri="{FF2B5EF4-FFF2-40B4-BE49-F238E27FC236}">
              <a16:creationId xmlns="" xmlns:a16="http://schemas.microsoft.com/office/drawing/2014/main" id="{2B43EC4C-79E2-47EF-BDFF-DC79E671C2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4" name="Text Box 78">
          <a:extLst>
            <a:ext uri="{FF2B5EF4-FFF2-40B4-BE49-F238E27FC236}">
              <a16:creationId xmlns="" xmlns:a16="http://schemas.microsoft.com/office/drawing/2014/main" id="{442DCF73-8352-4578-A687-AF30344F60D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5" name="Text Box 79">
          <a:extLst>
            <a:ext uri="{FF2B5EF4-FFF2-40B4-BE49-F238E27FC236}">
              <a16:creationId xmlns="" xmlns:a16="http://schemas.microsoft.com/office/drawing/2014/main" id="{E0A89F95-12BF-4E6B-9984-8B8AA4703B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6" name="Text Box 78">
          <a:extLst>
            <a:ext uri="{FF2B5EF4-FFF2-40B4-BE49-F238E27FC236}">
              <a16:creationId xmlns="" xmlns:a16="http://schemas.microsoft.com/office/drawing/2014/main" id="{F6C78DCD-BA8C-476F-8F3A-2CB51E6ACB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7" name="Text Box 79">
          <a:extLst>
            <a:ext uri="{FF2B5EF4-FFF2-40B4-BE49-F238E27FC236}">
              <a16:creationId xmlns="" xmlns:a16="http://schemas.microsoft.com/office/drawing/2014/main" id="{2EC989E0-9030-4A4F-9673-5BFB2E9268A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8" name="Text Box 78">
          <a:extLst>
            <a:ext uri="{FF2B5EF4-FFF2-40B4-BE49-F238E27FC236}">
              <a16:creationId xmlns="" xmlns:a16="http://schemas.microsoft.com/office/drawing/2014/main" id="{BFD85A57-6359-4376-A5BA-31BBB465F08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69" name="Text Box 79">
          <a:extLst>
            <a:ext uri="{FF2B5EF4-FFF2-40B4-BE49-F238E27FC236}">
              <a16:creationId xmlns="" xmlns:a16="http://schemas.microsoft.com/office/drawing/2014/main" id="{D6723DD7-44ED-4A7F-BD61-7A1FE3336D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0" name="Text Box 78">
          <a:extLst>
            <a:ext uri="{FF2B5EF4-FFF2-40B4-BE49-F238E27FC236}">
              <a16:creationId xmlns="" xmlns:a16="http://schemas.microsoft.com/office/drawing/2014/main" id="{976F2864-5C6C-49BB-9008-DF37A80E46E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1" name="Text Box 79">
          <a:extLst>
            <a:ext uri="{FF2B5EF4-FFF2-40B4-BE49-F238E27FC236}">
              <a16:creationId xmlns="" xmlns:a16="http://schemas.microsoft.com/office/drawing/2014/main" id="{7550AA5C-99BE-4254-B9C8-F3ED70C896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2" name="Text Box 78">
          <a:extLst>
            <a:ext uri="{FF2B5EF4-FFF2-40B4-BE49-F238E27FC236}">
              <a16:creationId xmlns="" xmlns:a16="http://schemas.microsoft.com/office/drawing/2014/main" id="{A4A550CD-013A-4F68-85CB-D90DD14F07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3" name="Text Box 79">
          <a:extLst>
            <a:ext uri="{FF2B5EF4-FFF2-40B4-BE49-F238E27FC236}">
              <a16:creationId xmlns="" xmlns:a16="http://schemas.microsoft.com/office/drawing/2014/main" id="{BBD50D27-BCAB-4564-9E40-D5044462C08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4" name="Text Box 78">
          <a:extLst>
            <a:ext uri="{FF2B5EF4-FFF2-40B4-BE49-F238E27FC236}">
              <a16:creationId xmlns="" xmlns:a16="http://schemas.microsoft.com/office/drawing/2014/main" id="{FF945AC9-8259-4210-BEAE-BF5B9393D58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5" name="Text Box 79">
          <a:extLst>
            <a:ext uri="{FF2B5EF4-FFF2-40B4-BE49-F238E27FC236}">
              <a16:creationId xmlns="" xmlns:a16="http://schemas.microsoft.com/office/drawing/2014/main" id="{EFEFA24C-C3D6-43E7-9F23-463EC53B7FF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6" name="Text Box 78">
          <a:extLst>
            <a:ext uri="{FF2B5EF4-FFF2-40B4-BE49-F238E27FC236}">
              <a16:creationId xmlns="" xmlns:a16="http://schemas.microsoft.com/office/drawing/2014/main" id="{EF63B2E2-4A44-4327-8CC0-30163333DE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7" name="Text Box 79">
          <a:extLst>
            <a:ext uri="{FF2B5EF4-FFF2-40B4-BE49-F238E27FC236}">
              <a16:creationId xmlns="" xmlns:a16="http://schemas.microsoft.com/office/drawing/2014/main" id="{F95FFF0E-341F-43E2-9A31-6B9FD4AF3F9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8" name="Text Box 78">
          <a:extLst>
            <a:ext uri="{FF2B5EF4-FFF2-40B4-BE49-F238E27FC236}">
              <a16:creationId xmlns="" xmlns:a16="http://schemas.microsoft.com/office/drawing/2014/main" id="{EDDAEFBA-4E94-4D52-B9FC-E23FBD371F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79" name="Text Box 79">
          <a:extLst>
            <a:ext uri="{FF2B5EF4-FFF2-40B4-BE49-F238E27FC236}">
              <a16:creationId xmlns="" xmlns:a16="http://schemas.microsoft.com/office/drawing/2014/main" id="{0F7022E1-2161-4DB0-B3EF-1BCA1A6604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0" name="Text Box 78">
          <a:extLst>
            <a:ext uri="{FF2B5EF4-FFF2-40B4-BE49-F238E27FC236}">
              <a16:creationId xmlns="" xmlns:a16="http://schemas.microsoft.com/office/drawing/2014/main" id="{8068DE13-A51F-4682-87D8-49E4F42535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1" name="Text Box 79">
          <a:extLst>
            <a:ext uri="{FF2B5EF4-FFF2-40B4-BE49-F238E27FC236}">
              <a16:creationId xmlns="" xmlns:a16="http://schemas.microsoft.com/office/drawing/2014/main" id="{FA15C795-90A7-4EA2-93EB-1BB56D5AC3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2" name="Text Box 78">
          <a:extLst>
            <a:ext uri="{FF2B5EF4-FFF2-40B4-BE49-F238E27FC236}">
              <a16:creationId xmlns="" xmlns:a16="http://schemas.microsoft.com/office/drawing/2014/main" id="{988CE536-5814-4487-BB2E-2A764180339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3" name="Text Box 79">
          <a:extLst>
            <a:ext uri="{FF2B5EF4-FFF2-40B4-BE49-F238E27FC236}">
              <a16:creationId xmlns="" xmlns:a16="http://schemas.microsoft.com/office/drawing/2014/main" id="{FFA5E707-483A-4E20-9197-F07DCCE52B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4" name="Text Box 78">
          <a:extLst>
            <a:ext uri="{FF2B5EF4-FFF2-40B4-BE49-F238E27FC236}">
              <a16:creationId xmlns="" xmlns:a16="http://schemas.microsoft.com/office/drawing/2014/main" id="{13A3506B-7B9B-4C52-AC0E-FD56841A5C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5" name="Text Box 79">
          <a:extLst>
            <a:ext uri="{FF2B5EF4-FFF2-40B4-BE49-F238E27FC236}">
              <a16:creationId xmlns="" xmlns:a16="http://schemas.microsoft.com/office/drawing/2014/main" id="{AECD1FDA-16D2-4F2B-9FF6-6E2680ADC54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6" name="Text Box 78">
          <a:extLst>
            <a:ext uri="{FF2B5EF4-FFF2-40B4-BE49-F238E27FC236}">
              <a16:creationId xmlns="" xmlns:a16="http://schemas.microsoft.com/office/drawing/2014/main" id="{F6B3168D-8647-4FD9-B5BE-A3C7E72A61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7" name="Text Box 79">
          <a:extLst>
            <a:ext uri="{FF2B5EF4-FFF2-40B4-BE49-F238E27FC236}">
              <a16:creationId xmlns="" xmlns:a16="http://schemas.microsoft.com/office/drawing/2014/main" id="{B1068DEE-C0DC-4123-BF6B-3322FDD1A5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8" name="Text Box 78">
          <a:extLst>
            <a:ext uri="{FF2B5EF4-FFF2-40B4-BE49-F238E27FC236}">
              <a16:creationId xmlns="" xmlns:a16="http://schemas.microsoft.com/office/drawing/2014/main" id="{2B5D61BD-CAD7-4607-BD11-AD289B3A130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89" name="Text Box 79">
          <a:extLst>
            <a:ext uri="{FF2B5EF4-FFF2-40B4-BE49-F238E27FC236}">
              <a16:creationId xmlns="" xmlns:a16="http://schemas.microsoft.com/office/drawing/2014/main" id="{CC64C60B-40B6-479A-8F7B-BA12D7C4B51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0" name="Text Box 78">
          <a:extLst>
            <a:ext uri="{FF2B5EF4-FFF2-40B4-BE49-F238E27FC236}">
              <a16:creationId xmlns="" xmlns:a16="http://schemas.microsoft.com/office/drawing/2014/main" id="{6F6C0EDB-BB29-4DAB-9C16-213E898321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1" name="Text Box 79">
          <a:extLst>
            <a:ext uri="{FF2B5EF4-FFF2-40B4-BE49-F238E27FC236}">
              <a16:creationId xmlns="" xmlns:a16="http://schemas.microsoft.com/office/drawing/2014/main" id="{945064B2-C5FF-49AD-82E5-DBF6DD0375D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2" name="Text Box 78">
          <a:extLst>
            <a:ext uri="{FF2B5EF4-FFF2-40B4-BE49-F238E27FC236}">
              <a16:creationId xmlns="" xmlns:a16="http://schemas.microsoft.com/office/drawing/2014/main" id="{06A1C0E5-E986-495A-BC82-11E36F4801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3" name="Text Box 79">
          <a:extLst>
            <a:ext uri="{FF2B5EF4-FFF2-40B4-BE49-F238E27FC236}">
              <a16:creationId xmlns="" xmlns:a16="http://schemas.microsoft.com/office/drawing/2014/main" id="{BCFBA674-3990-4EB6-A245-41353C362FD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4" name="Text Box 78">
          <a:extLst>
            <a:ext uri="{FF2B5EF4-FFF2-40B4-BE49-F238E27FC236}">
              <a16:creationId xmlns="" xmlns:a16="http://schemas.microsoft.com/office/drawing/2014/main" id="{4DE0D5CA-CCE5-4C77-8057-2899B3615B2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5" name="Text Box 79">
          <a:extLst>
            <a:ext uri="{FF2B5EF4-FFF2-40B4-BE49-F238E27FC236}">
              <a16:creationId xmlns="" xmlns:a16="http://schemas.microsoft.com/office/drawing/2014/main" id="{B4655CC4-A0C2-49F0-9FC8-70AAC78FD80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6" name="Text Box 78">
          <a:extLst>
            <a:ext uri="{FF2B5EF4-FFF2-40B4-BE49-F238E27FC236}">
              <a16:creationId xmlns="" xmlns:a16="http://schemas.microsoft.com/office/drawing/2014/main" id="{E104DD27-ED43-4B09-91C0-5C8606CF5E4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7" name="Text Box 79">
          <a:extLst>
            <a:ext uri="{FF2B5EF4-FFF2-40B4-BE49-F238E27FC236}">
              <a16:creationId xmlns="" xmlns:a16="http://schemas.microsoft.com/office/drawing/2014/main" id="{569558D5-52C3-4516-A3F1-AF0B2B87BF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8" name="Text Box 78">
          <a:extLst>
            <a:ext uri="{FF2B5EF4-FFF2-40B4-BE49-F238E27FC236}">
              <a16:creationId xmlns="" xmlns:a16="http://schemas.microsoft.com/office/drawing/2014/main" id="{6DD17741-4E75-4C9D-B20B-D3067EC023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699" name="Text Box 79">
          <a:extLst>
            <a:ext uri="{FF2B5EF4-FFF2-40B4-BE49-F238E27FC236}">
              <a16:creationId xmlns="" xmlns:a16="http://schemas.microsoft.com/office/drawing/2014/main" id="{C473A38F-158E-46E9-8EE7-19F7C6D9D4B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0" name="Text Box 78">
          <a:extLst>
            <a:ext uri="{FF2B5EF4-FFF2-40B4-BE49-F238E27FC236}">
              <a16:creationId xmlns="" xmlns:a16="http://schemas.microsoft.com/office/drawing/2014/main" id="{DA56C340-567D-4EF0-AF2A-54F00617EE9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1" name="Text Box 79">
          <a:extLst>
            <a:ext uri="{FF2B5EF4-FFF2-40B4-BE49-F238E27FC236}">
              <a16:creationId xmlns="" xmlns:a16="http://schemas.microsoft.com/office/drawing/2014/main" id="{44CC2E8A-DF2A-4CD7-A882-5341111E96F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2" name="Text Box 78">
          <a:extLst>
            <a:ext uri="{FF2B5EF4-FFF2-40B4-BE49-F238E27FC236}">
              <a16:creationId xmlns="" xmlns:a16="http://schemas.microsoft.com/office/drawing/2014/main" id="{EE91AD14-CB79-479F-9709-E3627B72E9D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3" name="Text Box 79">
          <a:extLst>
            <a:ext uri="{FF2B5EF4-FFF2-40B4-BE49-F238E27FC236}">
              <a16:creationId xmlns="" xmlns:a16="http://schemas.microsoft.com/office/drawing/2014/main" id="{89399F68-2FF0-4923-B99E-0955517FFA1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4" name="Text Box 78">
          <a:extLst>
            <a:ext uri="{FF2B5EF4-FFF2-40B4-BE49-F238E27FC236}">
              <a16:creationId xmlns="" xmlns:a16="http://schemas.microsoft.com/office/drawing/2014/main" id="{681E46D2-E1CD-4D12-B6CC-DFD800F59D2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5" name="Text Box 79">
          <a:extLst>
            <a:ext uri="{FF2B5EF4-FFF2-40B4-BE49-F238E27FC236}">
              <a16:creationId xmlns="" xmlns:a16="http://schemas.microsoft.com/office/drawing/2014/main" id="{E2A4F77F-238D-4E5C-BC04-B11006D437B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6" name="Text Box 78">
          <a:extLst>
            <a:ext uri="{FF2B5EF4-FFF2-40B4-BE49-F238E27FC236}">
              <a16:creationId xmlns="" xmlns:a16="http://schemas.microsoft.com/office/drawing/2014/main" id="{0B892EA2-8A61-4780-97FD-528BD92A901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7" name="Text Box 79">
          <a:extLst>
            <a:ext uri="{FF2B5EF4-FFF2-40B4-BE49-F238E27FC236}">
              <a16:creationId xmlns="" xmlns:a16="http://schemas.microsoft.com/office/drawing/2014/main" id="{1B73993F-8044-417F-BE1C-1DD5D8A02B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8" name="Text Box 78">
          <a:extLst>
            <a:ext uri="{FF2B5EF4-FFF2-40B4-BE49-F238E27FC236}">
              <a16:creationId xmlns="" xmlns:a16="http://schemas.microsoft.com/office/drawing/2014/main" id="{D13FC5DB-460E-44EE-93E1-BE07B07870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09" name="Text Box 79">
          <a:extLst>
            <a:ext uri="{FF2B5EF4-FFF2-40B4-BE49-F238E27FC236}">
              <a16:creationId xmlns="" xmlns:a16="http://schemas.microsoft.com/office/drawing/2014/main" id="{3F99298E-C3AA-4125-9FF3-0C0753D210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0" name="Text Box 78">
          <a:extLst>
            <a:ext uri="{FF2B5EF4-FFF2-40B4-BE49-F238E27FC236}">
              <a16:creationId xmlns="" xmlns:a16="http://schemas.microsoft.com/office/drawing/2014/main" id="{9B323096-1119-4BD0-8C26-F2763BA6DF3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1" name="Text Box 79">
          <a:extLst>
            <a:ext uri="{FF2B5EF4-FFF2-40B4-BE49-F238E27FC236}">
              <a16:creationId xmlns="" xmlns:a16="http://schemas.microsoft.com/office/drawing/2014/main" id="{B0A0CE99-4264-4CA5-A0A9-1CC4CD3A03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2" name="Text Box 78">
          <a:extLst>
            <a:ext uri="{FF2B5EF4-FFF2-40B4-BE49-F238E27FC236}">
              <a16:creationId xmlns="" xmlns:a16="http://schemas.microsoft.com/office/drawing/2014/main" id="{5513616F-95ED-4FCB-9802-FC581BFFAB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3" name="Text Box 79">
          <a:extLst>
            <a:ext uri="{FF2B5EF4-FFF2-40B4-BE49-F238E27FC236}">
              <a16:creationId xmlns="" xmlns:a16="http://schemas.microsoft.com/office/drawing/2014/main" id="{15A2D1E9-1698-4F99-AFD5-5EBE8A73BC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4" name="Text Box 78">
          <a:extLst>
            <a:ext uri="{FF2B5EF4-FFF2-40B4-BE49-F238E27FC236}">
              <a16:creationId xmlns="" xmlns:a16="http://schemas.microsoft.com/office/drawing/2014/main" id="{80976EB3-EF4F-4904-A7A3-988BAE8569C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5" name="Text Box 79">
          <a:extLst>
            <a:ext uri="{FF2B5EF4-FFF2-40B4-BE49-F238E27FC236}">
              <a16:creationId xmlns="" xmlns:a16="http://schemas.microsoft.com/office/drawing/2014/main" id="{0B82A3ED-F52D-461F-BE11-8A87A5DE3D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6" name="Text Box 78">
          <a:extLst>
            <a:ext uri="{FF2B5EF4-FFF2-40B4-BE49-F238E27FC236}">
              <a16:creationId xmlns="" xmlns:a16="http://schemas.microsoft.com/office/drawing/2014/main" id="{9A815980-6FE6-49AF-B0B1-B265C2CC78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7" name="Text Box 79">
          <a:extLst>
            <a:ext uri="{FF2B5EF4-FFF2-40B4-BE49-F238E27FC236}">
              <a16:creationId xmlns="" xmlns:a16="http://schemas.microsoft.com/office/drawing/2014/main" id="{D8F4EE3B-25B0-4B54-B418-536E2ED6EE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8" name="Text Box 78">
          <a:extLst>
            <a:ext uri="{FF2B5EF4-FFF2-40B4-BE49-F238E27FC236}">
              <a16:creationId xmlns="" xmlns:a16="http://schemas.microsoft.com/office/drawing/2014/main" id="{E826627C-D4A1-4A25-BD52-A3AC2E577A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19" name="Text Box 79">
          <a:extLst>
            <a:ext uri="{FF2B5EF4-FFF2-40B4-BE49-F238E27FC236}">
              <a16:creationId xmlns="" xmlns:a16="http://schemas.microsoft.com/office/drawing/2014/main" id="{6E74CE2F-FBDD-425E-8B92-08D0D92260E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0" name="Text Box 78">
          <a:extLst>
            <a:ext uri="{FF2B5EF4-FFF2-40B4-BE49-F238E27FC236}">
              <a16:creationId xmlns="" xmlns:a16="http://schemas.microsoft.com/office/drawing/2014/main" id="{01E8B65D-D49A-464D-9066-90620FC5F1C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1" name="Text Box 79">
          <a:extLst>
            <a:ext uri="{FF2B5EF4-FFF2-40B4-BE49-F238E27FC236}">
              <a16:creationId xmlns="" xmlns:a16="http://schemas.microsoft.com/office/drawing/2014/main" id="{B64BFFEF-6C99-4945-958B-59140AF051D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2" name="Text Box 78">
          <a:extLst>
            <a:ext uri="{FF2B5EF4-FFF2-40B4-BE49-F238E27FC236}">
              <a16:creationId xmlns="" xmlns:a16="http://schemas.microsoft.com/office/drawing/2014/main" id="{A04AE6D9-8A3D-4FA5-95A5-1AA1C43A66F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3" name="Text Box 79">
          <a:extLst>
            <a:ext uri="{FF2B5EF4-FFF2-40B4-BE49-F238E27FC236}">
              <a16:creationId xmlns="" xmlns:a16="http://schemas.microsoft.com/office/drawing/2014/main" id="{D151FB14-11FF-477C-A064-E9160F8EDA5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4" name="Text Box 78">
          <a:extLst>
            <a:ext uri="{FF2B5EF4-FFF2-40B4-BE49-F238E27FC236}">
              <a16:creationId xmlns="" xmlns:a16="http://schemas.microsoft.com/office/drawing/2014/main" id="{C4A9B914-9F8E-4659-89E6-1CC8C84A785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5" name="Text Box 79">
          <a:extLst>
            <a:ext uri="{FF2B5EF4-FFF2-40B4-BE49-F238E27FC236}">
              <a16:creationId xmlns="" xmlns:a16="http://schemas.microsoft.com/office/drawing/2014/main" id="{4A796295-EBB8-4C2A-8FA0-0D95CC6569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6" name="Text Box 78">
          <a:extLst>
            <a:ext uri="{FF2B5EF4-FFF2-40B4-BE49-F238E27FC236}">
              <a16:creationId xmlns="" xmlns:a16="http://schemas.microsoft.com/office/drawing/2014/main" id="{BB49EFAF-CC18-4415-9C9E-066AA77D1E6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7" name="Text Box 79">
          <a:extLst>
            <a:ext uri="{FF2B5EF4-FFF2-40B4-BE49-F238E27FC236}">
              <a16:creationId xmlns="" xmlns:a16="http://schemas.microsoft.com/office/drawing/2014/main" id="{81ED1F90-11FE-404A-8B11-7D53DEF794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8" name="Text Box 78">
          <a:extLst>
            <a:ext uri="{FF2B5EF4-FFF2-40B4-BE49-F238E27FC236}">
              <a16:creationId xmlns="" xmlns:a16="http://schemas.microsoft.com/office/drawing/2014/main" id="{8A7DB24B-E590-4225-A812-E1BDA5656C5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29" name="Text Box 79">
          <a:extLst>
            <a:ext uri="{FF2B5EF4-FFF2-40B4-BE49-F238E27FC236}">
              <a16:creationId xmlns="" xmlns:a16="http://schemas.microsoft.com/office/drawing/2014/main" id="{C1582F20-40E4-474D-9699-7C9B9796DB5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0" name="Text Box 78">
          <a:extLst>
            <a:ext uri="{FF2B5EF4-FFF2-40B4-BE49-F238E27FC236}">
              <a16:creationId xmlns="" xmlns:a16="http://schemas.microsoft.com/office/drawing/2014/main" id="{A60A7CF8-6B07-4D49-95D0-E9DB605F04B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1" name="Text Box 79">
          <a:extLst>
            <a:ext uri="{FF2B5EF4-FFF2-40B4-BE49-F238E27FC236}">
              <a16:creationId xmlns="" xmlns:a16="http://schemas.microsoft.com/office/drawing/2014/main" id="{FE3811A9-4B57-4C50-ABB9-291A69C8E50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2" name="Text Box 78">
          <a:extLst>
            <a:ext uri="{FF2B5EF4-FFF2-40B4-BE49-F238E27FC236}">
              <a16:creationId xmlns="" xmlns:a16="http://schemas.microsoft.com/office/drawing/2014/main" id="{72F2870A-8F2E-4B52-9117-54637F5E0F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3" name="Text Box 79">
          <a:extLst>
            <a:ext uri="{FF2B5EF4-FFF2-40B4-BE49-F238E27FC236}">
              <a16:creationId xmlns="" xmlns:a16="http://schemas.microsoft.com/office/drawing/2014/main" id="{4DEB21B8-04A5-40B9-9449-63A5358D314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4" name="Text Box 78">
          <a:extLst>
            <a:ext uri="{FF2B5EF4-FFF2-40B4-BE49-F238E27FC236}">
              <a16:creationId xmlns="" xmlns:a16="http://schemas.microsoft.com/office/drawing/2014/main" id="{DB095939-1E6B-4D50-9EAC-6858BF11656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5" name="Text Box 79">
          <a:extLst>
            <a:ext uri="{FF2B5EF4-FFF2-40B4-BE49-F238E27FC236}">
              <a16:creationId xmlns="" xmlns:a16="http://schemas.microsoft.com/office/drawing/2014/main" id="{95C740BB-B293-4AE2-AF62-1E49AE28B65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6" name="Text Box 78">
          <a:extLst>
            <a:ext uri="{FF2B5EF4-FFF2-40B4-BE49-F238E27FC236}">
              <a16:creationId xmlns="" xmlns:a16="http://schemas.microsoft.com/office/drawing/2014/main" id="{474A1856-C663-43F5-9EEE-44C8BFD7634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7" name="Text Box 79">
          <a:extLst>
            <a:ext uri="{FF2B5EF4-FFF2-40B4-BE49-F238E27FC236}">
              <a16:creationId xmlns="" xmlns:a16="http://schemas.microsoft.com/office/drawing/2014/main" id="{67A70B81-0146-471F-BC46-059E9A199A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8" name="Text Box 78">
          <a:extLst>
            <a:ext uri="{FF2B5EF4-FFF2-40B4-BE49-F238E27FC236}">
              <a16:creationId xmlns="" xmlns:a16="http://schemas.microsoft.com/office/drawing/2014/main" id="{9452A486-66EA-4507-850B-E256F0234E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39" name="Text Box 79">
          <a:extLst>
            <a:ext uri="{FF2B5EF4-FFF2-40B4-BE49-F238E27FC236}">
              <a16:creationId xmlns="" xmlns:a16="http://schemas.microsoft.com/office/drawing/2014/main" id="{B52E5561-14C6-40C9-BC1B-4B44892D669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0" name="Text Box 78">
          <a:extLst>
            <a:ext uri="{FF2B5EF4-FFF2-40B4-BE49-F238E27FC236}">
              <a16:creationId xmlns="" xmlns:a16="http://schemas.microsoft.com/office/drawing/2014/main" id="{E8842658-BCDB-4319-AF8C-05D9D3C42F1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1" name="Text Box 79">
          <a:extLst>
            <a:ext uri="{FF2B5EF4-FFF2-40B4-BE49-F238E27FC236}">
              <a16:creationId xmlns="" xmlns:a16="http://schemas.microsoft.com/office/drawing/2014/main" id="{00F157E9-0D4B-4E97-9047-98A0BCF9FF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2" name="Text Box 78">
          <a:extLst>
            <a:ext uri="{FF2B5EF4-FFF2-40B4-BE49-F238E27FC236}">
              <a16:creationId xmlns="" xmlns:a16="http://schemas.microsoft.com/office/drawing/2014/main" id="{8F661B3A-5C15-41F6-B057-6A6AD95A9CF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3" name="Text Box 79">
          <a:extLst>
            <a:ext uri="{FF2B5EF4-FFF2-40B4-BE49-F238E27FC236}">
              <a16:creationId xmlns="" xmlns:a16="http://schemas.microsoft.com/office/drawing/2014/main" id="{16366E19-E0B6-4D86-A27B-3A80D1BCC17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4" name="Text Box 78">
          <a:extLst>
            <a:ext uri="{FF2B5EF4-FFF2-40B4-BE49-F238E27FC236}">
              <a16:creationId xmlns="" xmlns:a16="http://schemas.microsoft.com/office/drawing/2014/main" id="{C04881C5-CD34-4163-B648-0131221101F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5" name="Text Box 79">
          <a:extLst>
            <a:ext uri="{FF2B5EF4-FFF2-40B4-BE49-F238E27FC236}">
              <a16:creationId xmlns="" xmlns:a16="http://schemas.microsoft.com/office/drawing/2014/main" id="{CA3E2BA7-1883-406F-9AA3-BD4A01BB80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6" name="Text Box 78">
          <a:extLst>
            <a:ext uri="{FF2B5EF4-FFF2-40B4-BE49-F238E27FC236}">
              <a16:creationId xmlns="" xmlns:a16="http://schemas.microsoft.com/office/drawing/2014/main" id="{2E2683C8-9B5C-4A9D-BD72-B46D4AF0F9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7" name="Text Box 79">
          <a:extLst>
            <a:ext uri="{FF2B5EF4-FFF2-40B4-BE49-F238E27FC236}">
              <a16:creationId xmlns="" xmlns:a16="http://schemas.microsoft.com/office/drawing/2014/main" id="{3C78BAB5-86D0-4A49-9C9A-8A6E55F27DA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8" name="Text Box 78">
          <a:extLst>
            <a:ext uri="{FF2B5EF4-FFF2-40B4-BE49-F238E27FC236}">
              <a16:creationId xmlns="" xmlns:a16="http://schemas.microsoft.com/office/drawing/2014/main" id="{248966B7-07E2-4CE7-966E-BD951D71772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49" name="Text Box 79">
          <a:extLst>
            <a:ext uri="{FF2B5EF4-FFF2-40B4-BE49-F238E27FC236}">
              <a16:creationId xmlns="" xmlns:a16="http://schemas.microsoft.com/office/drawing/2014/main" id="{9CF35F93-406C-4D3B-95B1-2E8573DF170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0" name="Text Box 78">
          <a:extLst>
            <a:ext uri="{FF2B5EF4-FFF2-40B4-BE49-F238E27FC236}">
              <a16:creationId xmlns="" xmlns:a16="http://schemas.microsoft.com/office/drawing/2014/main" id="{DB0CD451-7EE5-4FC8-B652-ECB105E9CD0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1" name="Text Box 79">
          <a:extLst>
            <a:ext uri="{FF2B5EF4-FFF2-40B4-BE49-F238E27FC236}">
              <a16:creationId xmlns="" xmlns:a16="http://schemas.microsoft.com/office/drawing/2014/main" id="{EFB11F26-2A14-4015-80E4-B7BA64B8CB4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2" name="Text Box 78">
          <a:extLst>
            <a:ext uri="{FF2B5EF4-FFF2-40B4-BE49-F238E27FC236}">
              <a16:creationId xmlns="" xmlns:a16="http://schemas.microsoft.com/office/drawing/2014/main" id="{003C9793-7C40-4C1B-A5EE-EEA5EACF457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3" name="Text Box 79">
          <a:extLst>
            <a:ext uri="{FF2B5EF4-FFF2-40B4-BE49-F238E27FC236}">
              <a16:creationId xmlns="" xmlns:a16="http://schemas.microsoft.com/office/drawing/2014/main" id="{B7D9FF2F-FFD3-42C4-8B4F-05B4DAD18B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4" name="Text Box 78">
          <a:extLst>
            <a:ext uri="{FF2B5EF4-FFF2-40B4-BE49-F238E27FC236}">
              <a16:creationId xmlns="" xmlns:a16="http://schemas.microsoft.com/office/drawing/2014/main" id="{D03D8FA1-77AE-4373-BA28-0A8C2897346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5" name="Text Box 79">
          <a:extLst>
            <a:ext uri="{FF2B5EF4-FFF2-40B4-BE49-F238E27FC236}">
              <a16:creationId xmlns="" xmlns:a16="http://schemas.microsoft.com/office/drawing/2014/main" id="{05B2FFEC-31A3-4F61-B055-06D95528B2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6" name="Text Box 78">
          <a:extLst>
            <a:ext uri="{FF2B5EF4-FFF2-40B4-BE49-F238E27FC236}">
              <a16:creationId xmlns="" xmlns:a16="http://schemas.microsoft.com/office/drawing/2014/main" id="{6161C4B6-473B-4C92-B42A-36859F4FB81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7" name="Text Box 79">
          <a:extLst>
            <a:ext uri="{FF2B5EF4-FFF2-40B4-BE49-F238E27FC236}">
              <a16:creationId xmlns="" xmlns:a16="http://schemas.microsoft.com/office/drawing/2014/main" id="{13287805-4C42-4D2E-93A6-0D13582CCD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8" name="Text Box 78">
          <a:extLst>
            <a:ext uri="{FF2B5EF4-FFF2-40B4-BE49-F238E27FC236}">
              <a16:creationId xmlns="" xmlns:a16="http://schemas.microsoft.com/office/drawing/2014/main" id="{4E144FE9-899D-4208-A0FC-7BA99C12608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59" name="Text Box 79">
          <a:extLst>
            <a:ext uri="{FF2B5EF4-FFF2-40B4-BE49-F238E27FC236}">
              <a16:creationId xmlns="" xmlns:a16="http://schemas.microsoft.com/office/drawing/2014/main" id="{E892EAAD-738D-4E8F-AC92-AC77327E30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0" name="Text Box 78">
          <a:extLst>
            <a:ext uri="{FF2B5EF4-FFF2-40B4-BE49-F238E27FC236}">
              <a16:creationId xmlns="" xmlns:a16="http://schemas.microsoft.com/office/drawing/2014/main" id="{9F87F4F1-7A38-4BFE-A9EA-DDE52BEC570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1" name="Text Box 79">
          <a:extLst>
            <a:ext uri="{FF2B5EF4-FFF2-40B4-BE49-F238E27FC236}">
              <a16:creationId xmlns="" xmlns:a16="http://schemas.microsoft.com/office/drawing/2014/main" id="{A32D6345-06C3-4BF0-8743-C5F83E61DFB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2" name="Text Box 78">
          <a:extLst>
            <a:ext uri="{FF2B5EF4-FFF2-40B4-BE49-F238E27FC236}">
              <a16:creationId xmlns="" xmlns:a16="http://schemas.microsoft.com/office/drawing/2014/main" id="{2970E428-F438-4EAA-B324-6E1B85821B2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3" name="Text Box 79">
          <a:extLst>
            <a:ext uri="{FF2B5EF4-FFF2-40B4-BE49-F238E27FC236}">
              <a16:creationId xmlns="" xmlns:a16="http://schemas.microsoft.com/office/drawing/2014/main" id="{B30ADB8B-AA63-4ADA-9CA3-FF03CE68AC9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4" name="Text Box 78">
          <a:extLst>
            <a:ext uri="{FF2B5EF4-FFF2-40B4-BE49-F238E27FC236}">
              <a16:creationId xmlns="" xmlns:a16="http://schemas.microsoft.com/office/drawing/2014/main" id="{76720177-000E-4D42-9EA1-5F94CE63D99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5" name="Text Box 79">
          <a:extLst>
            <a:ext uri="{FF2B5EF4-FFF2-40B4-BE49-F238E27FC236}">
              <a16:creationId xmlns="" xmlns:a16="http://schemas.microsoft.com/office/drawing/2014/main" id="{3010A53C-5664-4517-BEF6-4B5CFCE430E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6" name="Text Box 78">
          <a:extLst>
            <a:ext uri="{FF2B5EF4-FFF2-40B4-BE49-F238E27FC236}">
              <a16:creationId xmlns="" xmlns:a16="http://schemas.microsoft.com/office/drawing/2014/main" id="{20AF8153-E218-4194-B694-A054D040B84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7" name="Text Box 79">
          <a:extLst>
            <a:ext uri="{FF2B5EF4-FFF2-40B4-BE49-F238E27FC236}">
              <a16:creationId xmlns="" xmlns:a16="http://schemas.microsoft.com/office/drawing/2014/main" id="{A8E00FFB-A508-460A-B700-4299F1289B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8" name="Text Box 78">
          <a:extLst>
            <a:ext uri="{FF2B5EF4-FFF2-40B4-BE49-F238E27FC236}">
              <a16:creationId xmlns="" xmlns:a16="http://schemas.microsoft.com/office/drawing/2014/main" id="{0740E81B-A9F1-4062-B88C-63D21944D65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69" name="Text Box 79">
          <a:extLst>
            <a:ext uri="{FF2B5EF4-FFF2-40B4-BE49-F238E27FC236}">
              <a16:creationId xmlns="" xmlns:a16="http://schemas.microsoft.com/office/drawing/2014/main" id="{692949D4-01F9-4CBF-83B0-62814DDDAA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0" name="Text Box 78">
          <a:extLst>
            <a:ext uri="{FF2B5EF4-FFF2-40B4-BE49-F238E27FC236}">
              <a16:creationId xmlns="" xmlns:a16="http://schemas.microsoft.com/office/drawing/2014/main" id="{3435C94F-1A0B-419D-BCC6-D162AD77BAE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1" name="Text Box 79">
          <a:extLst>
            <a:ext uri="{FF2B5EF4-FFF2-40B4-BE49-F238E27FC236}">
              <a16:creationId xmlns="" xmlns:a16="http://schemas.microsoft.com/office/drawing/2014/main" id="{EFD73006-8E34-4F9B-A8B3-3F4AAA7670C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2" name="Text Box 78">
          <a:extLst>
            <a:ext uri="{FF2B5EF4-FFF2-40B4-BE49-F238E27FC236}">
              <a16:creationId xmlns="" xmlns:a16="http://schemas.microsoft.com/office/drawing/2014/main" id="{ED40ACBA-ACA1-410D-BF53-B03E901DCB4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3" name="Text Box 79">
          <a:extLst>
            <a:ext uri="{FF2B5EF4-FFF2-40B4-BE49-F238E27FC236}">
              <a16:creationId xmlns="" xmlns:a16="http://schemas.microsoft.com/office/drawing/2014/main" id="{C5687B4B-C38A-4CB0-8D54-FBD657310B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4" name="Text Box 78">
          <a:extLst>
            <a:ext uri="{FF2B5EF4-FFF2-40B4-BE49-F238E27FC236}">
              <a16:creationId xmlns="" xmlns:a16="http://schemas.microsoft.com/office/drawing/2014/main" id="{491648AA-FB80-4E83-8C47-19F0050E2F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5" name="Text Box 79">
          <a:extLst>
            <a:ext uri="{FF2B5EF4-FFF2-40B4-BE49-F238E27FC236}">
              <a16:creationId xmlns="" xmlns:a16="http://schemas.microsoft.com/office/drawing/2014/main" id="{C2E7917C-7FB5-490E-AD39-8763FF09FAB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6" name="Text Box 78">
          <a:extLst>
            <a:ext uri="{FF2B5EF4-FFF2-40B4-BE49-F238E27FC236}">
              <a16:creationId xmlns="" xmlns:a16="http://schemas.microsoft.com/office/drawing/2014/main" id="{7FB1D6F1-A8BB-47C3-A898-3DBA9A732E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7" name="Text Box 79">
          <a:extLst>
            <a:ext uri="{FF2B5EF4-FFF2-40B4-BE49-F238E27FC236}">
              <a16:creationId xmlns="" xmlns:a16="http://schemas.microsoft.com/office/drawing/2014/main" id="{3BF87D0F-5B1B-4D85-8889-93156B42500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8" name="Text Box 78">
          <a:extLst>
            <a:ext uri="{FF2B5EF4-FFF2-40B4-BE49-F238E27FC236}">
              <a16:creationId xmlns="" xmlns:a16="http://schemas.microsoft.com/office/drawing/2014/main" id="{92D139AC-F3B6-4548-93E6-7746A509EE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79" name="Text Box 79">
          <a:extLst>
            <a:ext uri="{FF2B5EF4-FFF2-40B4-BE49-F238E27FC236}">
              <a16:creationId xmlns="" xmlns:a16="http://schemas.microsoft.com/office/drawing/2014/main" id="{6EAAB432-48C2-4E43-B1D2-4D38C1F433D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0" name="Text Box 78">
          <a:extLst>
            <a:ext uri="{FF2B5EF4-FFF2-40B4-BE49-F238E27FC236}">
              <a16:creationId xmlns="" xmlns:a16="http://schemas.microsoft.com/office/drawing/2014/main" id="{78D24503-CB15-4EC1-9CA5-C27E16EC06D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1" name="Text Box 79">
          <a:extLst>
            <a:ext uri="{FF2B5EF4-FFF2-40B4-BE49-F238E27FC236}">
              <a16:creationId xmlns="" xmlns:a16="http://schemas.microsoft.com/office/drawing/2014/main" id="{C3EAEB5D-1715-4E40-8FC5-7BDF4A31A9A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2" name="Text Box 78">
          <a:extLst>
            <a:ext uri="{FF2B5EF4-FFF2-40B4-BE49-F238E27FC236}">
              <a16:creationId xmlns="" xmlns:a16="http://schemas.microsoft.com/office/drawing/2014/main" id="{8E26F505-6644-45B0-9461-3CCCAA9A73F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3" name="Text Box 79">
          <a:extLst>
            <a:ext uri="{FF2B5EF4-FFF2-40B4-BE49-F238E27FC236}">
              <a16:creationId xmlns="" xmlns:a16="http://schemas.microsoft.com/office/drawing/2014/main" id="{B38C999C-409B-46D0-BD01-CB2AE2D7277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4" name="Text Box 78">
          <a:extLst>
            <a:ext uri="{FF2B5EF4-FFF2-40B4-BE49-F238E27FC236}">
              <a16:creationId xmlns="" xmlns:a16="http://schemas.microsoft.com/office/drawing/2014/main" id="{84DF5A6D-1B7D-494D-9B61-6FC455569DE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5" name="Text Box 79">
          <a:extLst>
            <a:ext uri="{FF2B5EF4-FFF2-40B4-BE49-F238E27FC236}">
              <a16:creationId xmlns="" xmlns:a16="http://schemas.microsoft.com/office/drawing/2014/main" id="{B7862FBF-0F4A-4B5D-BEDA-801C3C35E5A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6" name="Text Box 78">
          <a:extLst>
            <a:ext uri="{FF2B5EF4-FFF2-40B4-BE49-F238E27FC236}">
              <a16:creationId xmlns="" xmlns:a16="http://schemas.microsoft.com/office/drawing/2014/main" id="{FC634B70-E846-4712-BA16-8928DDEEA8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7" name="Text Box 79">
          <a:extLst>
            <a:ext uri="{FF2B5EF4-FFF2-40B4-BE49-F238E27FC236}">
              <a16:creationId xmlns="" xmlns:a16="http://schemas.microsoft.com/office/drawing/2014/main" id="{6A8E39F2-F9BC-42E9-9263-A214AFEF7A1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8" name="Text Box 78">
          <a:extLst>
            <a:ext uri="{FF2B5EF4-FFF2-40B4-BE49-F238E27FC236}">
              <a16:creationId xmlns="" xmlns:a16="http://schemas.microsoft.com/office/drawing/2014/main" id="{AE9E99CA-247A-4025-A72A-EE3248C0C3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89" name="Text Box 79">
          <a:extLst>
            <a:ext uri="{FF2B5EF4-FFF2-40B4-BE49-F238E27FC236}">
              <a16:creationId xmlns="" xmlns:a16="http://schemas.microsoft.com/office/drawing/2014/main" id="{C02B4043-FEF1-4257-938F-3434D407B1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0" name="Text Box 78">
          <a:extLst>
            <a:ext uri="{FF2B5EF4-FFF2-40B4-BE49-F238E27FC236}">
              <a16:creationId xmlns="" xmlns:a16="http://schemas.microsoft.com/office/drawing/2014/main" id="{C079E382-AA49-4EF3-8134-61B569D3F1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1" name="Text Box 79">
          <a:extLst>
            <a:ext uri="{FF2B5EF4-FFF2-40B4-BE49-F238E27FC236}">
              <a16:creationId xmlns="" xmlns:a16="http://schemas.microsoft.com/office/drawing/2014/main" id="{B72029B6-509C-4217-B14D-FF887D1B99F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2" name="Text Box 78">
          <a:extLst>
            <a:ext uri="{FF2B5EF4-FFF2-40B4-BE49-F238E27FC236}">
              <a16:creationId xmlns="" xmlns:a16="http://schemas.microsoft.com/office/drawing/2014/main" id="{3DCC448D-7019-4E11-B521-474FA319614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3" name="Text Box 79">
          <a:extLst>
            <a:ext uri="{FF2B5EF4-FFF2-40B4-BE49-F238E27FC236}">
              <a16:creationId xmlns="" xmlns:a16="http://schemas.microsoft.com/office/drawing/2014/main" id="{CDC6401A-3623-4191-9E7F-61C79979046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4" name="Text Box 78">
          <a:extLst>
            <a:ext uri="{FF2B5EF4-FFF2-40B4-BE49-F238E27FC236}">
              <a16:creationId xmlns="" xmlns:a16="http://schemas.microsoft.com/office/drawing/2014/main" id="{ED177E00-D52E-44BE-81D0-35369B9B62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5" name="Text Box 79">
          <a:extLst>
            <a:ext uri="{FF2B5EF4-FFF2-40B4-BE49-F238E27FC236}">
              <a16:creationId xmlns="" xmlns:a16="http://schemas.microsoft.com/office/drawing/2014/main" id="{62B99864-22EB-42F1-BE0C-BCC96B2C24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6" name="Text Box 78">
          <a:extLst>
            <a:ext uri="{FF2B5EF4-FFF2-40B4-BE49-F238E27FC236}">
              <a16:creationId xmlns="" xmlns:a16="http://schemas.microsoft.com/office/drawing/2014/main" id="{9718D09B-1ED6-41FB-B0B9-23DFEAE544A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7" name="Text Box 79">
          <a:extLst>
            <a:ext uri="{FF2B5EF4-FFF2-40B4-BE49-F238E27FC236}">
              <a16:creationId xmlns="" xmlns:a16="http://schemas.microsoft.com/office/drawing/2014/main" id="{55B7E4AD-5458-4A37-AEC4-1E483BE2CB4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8" name="Text Box 78">
          <a:extLst>
            <a:ext uri="{FF2B5EF4-FFF2-40B4-BE49-F238E27FC236}">
              <a16:creationId xmlns="" xmlns:a16="http://schemas.microsoft.com/office/drawing/2014/main" id="{98224177-AFE9-4FFA-BC8C-50DA441A399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799" name="Text Box 79">
          <a:extLst>
            <a:ext uri="{FF2B5EF4-FFF2-40B4-BE49-F238E27FC236}">
              <a16:creationId xmlns="" xmlns:a16="http://schemas.microsoft.com/office/drawing/2014/main" id="{D85FABD4-4604-4BA2-A2C4-75FEFDBB8A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0" name="Text Box 78">
          <a:extLst>
            <a:ext uri="{FF2B5EF4-FFF2-40B4-BE49-F238E27FC236}">
              <a16:creationId xmlns="" xmlns:a16="http://schemas.microsoft.com/office/drawing/2014/main" id="{9E573BBC-4115-4AE1-986D-AFB0EDF3BD3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1" name="Text Box 79">
          <a:extLst>
            <a:ext uri="{FF2B5EF4-FFF2-40B4-BE49-F238E27FC236}">
              <a16:creationId xmlns="" xmlns:a16="http://schemas.microsoft.com/office/drawing/2014/main" id="{8BE72655-074F-4BE7-B838-A2987994FE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2" name="Text Box 78">
          <a:extLst>
            <a:ext uri="{FF2B5EF4-FFF2-40B4-BE49-F238E27FC236}">
              <a16:creationId xmlns="" xmlns:a16="http://schemas.microsoft.com/office/drawing/2014/main" id="{26299042-556D-411D-ACDA-725DF0247B1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3" name="Text Box 79">
          <a:extLst>
            <a:ext uri="{FF2B5EF4-FFF2-40B4-BE49-F238E27FC236}">
              <a16:creationId xmlns="" xmlns:a16="http://schemas.microsoft.com/office/drawing/2014/main" id="{4CEF36B1-1F16-4CAC-96B4-38AD43430A1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4" name="Text Box 78">
          <a:extLst>
            <a:ext uri="{FF2B5EF4-FFF2-40B4-BE49-F238E27FC236}">
              <a16:creationId xmlns="" xmlns:a16="http://schemas.microsoft.com/office/drawing/2014/main" id="{6AE38FC5-F9DF-4F0B-99A4-8699344069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5" name="Text Box 79">
          <a:extLst>
            <a:ext uri="{FF2B5EF4-FFF2-40B4-BE49-F238E27FC236}">
              <a16:creationId xmlns="" xmlns:a16="http://schemas.microsoft.com/office/drawing/2014/main" id="{9D4BB74A-F18F-4AE5-928E-C8C448898B2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6" name="Text Box 78">
          <a:extLst>
            <a:ext uri="{FF2B5EF4-FFF2-40B4-BE49-F238E27FC236}">
              <a16:creationId xmlns="" xmlns:a16="http://schemas.microsoft.com/office/drawing/2014/main" id="{B726FE3C-733F-4032-97FF-FB53EC19EC8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7" name="Text Box 79">
          <a:extLst>
            <a:ext uri="{FF2B5EF4-FFF2-40B4-BE49-F238E27FC236}">
              <a16:creationId xmlns="" xmlns:a16="http://schemas.microsoft.com/office/drawing/2014/main" id="{025584B5-7CDB-4DBA-852F-054F706549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8" name="Text Box 78">
          <a:extLst>
            <a:ext uri="{FF2B5EF4-FFF2-40B4-BE49-F238E27FC236}">
              <a16:creationId xmlns="" xmlns:a16="http://schemas.microsoft.com/office/drawing/2014/main" id="{AF690DEB-4BCB-4876-AEA0-9CB4F0AE3F9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09" name="Text Box 79">
          <a:extLst>
            <a:ext uri="{FF2B5EF4-FFF2-40B4-BE49-F238E27FC236}">
              <a16:creationId xmlns="" xmlns:a16="http://schemas.microsoft.com/office/drawing/2014/main" id="{F7DFCCDE-B43A-4156-888F-A39052BD456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0" name="Text Box 78">
          <a:extLst>
            <a:ext uri="{FF2B5EF4-FFF2-40B4-BE49-F238E27FC236}">
              <a16:creationId xmlns="" xmlns:a16="http://schemas.microsoft.com/office/drawing/2014/main" id="{FFD039E0-0B50-4E28-A761-3E9AD1C0769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1" name="Text Box 79">
          <a:extLst>
            <a:ext uri="{FF2B5EF4-FFF2-40B4-BE49-F238E27FC236}">
              <a16:creationId xmlns="" xmlns:a16="http://schemas.microsoft.com/office/drawing/2014/main" id="{FA2B98E3-77D6-443E-82B4-7E840037DC5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2" name="Text Box 78">
          <a:extLst>
            <a:ext uri="{FF2B5EF4-FFF2-40B4-BE49-F238E27FC236}">
              <a16:creationId xmlns="" xmlns:a16="http://schemas.microsoft.com/office/drawing/2014/main" id="{3FDE5EB2-7BC3-4E64-A896-9472E413BCD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3" name="Text Box 79">
          <a:extLst>
            <a:ext uri="{FF2B5EF4-FFF2-40B4-BE49-F238E27FC236}">
              <a16:creationId xmlns="" xmlns:a16="http://schemas.microsoft.com/office/drawing/2014/main" id="{6574B020-D013-484B-B6DB-2F005D6646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4" name="Text Box 78">
          <a:extLst>
            <a:ext uri="{FF2B5EF4-FFF2-40B4-BE49-F238E27FC236}">
              <a16:creationId xmlns="" xmlns:a16="http://schemas.microsoft.com/office/drawing/2014/main" id="{9216B0B1-5500-403B-8219-51AE65FC879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5" name="Text Box 79">
          <a:extLst>
            <a:ext uri="{FF2B5EF4-FFF2-40B4-BE49-F238E27FC236}">
              <a16:creationId xmlns="" xmlns:a16="http://schemas.microsoft.com/office/drawing/2014/main" id="{416DD3B7-ADB5-40E4-8CE7-01998C7C432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6" name="Text Box 78">
          <a:extLst>
            <a:ext uri="{FF2B5EF4-FFF2-40B4-BE49-F238E27FC236}">
              <a16:creationId xmlns="" xmlns:a16="http://schemas.microsoft.com/office/drawing/2014/main" id="{B6B0FD99-A850-489B-8123-ACDBC8D1264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7" name="Text Box 79">
          <a:extLst>
            <a:ext uri="{FF2B5EF4-FFF2-40B4-BE49-F238E27FC236}">
              <a16:creationId xmlns="" xmlns:a16="http://schemas.microsoft.com/office/drawing/2014/main" id="{0E22D2F7-1261-4C46-B90A-FE5016F41E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8" name="Text Box 78">
          <a:extLst>
            <a:ext uri="{FF2B5EF4-FFF2-40B4-BE49-F238E27FC236}">
              <a16:creationId xmlns="" xmlns:a16="http://schemas.microsoft.com/office/drawing/2014/main" id="{A2609F9F-4EA2-4246-937A-B01E0572E6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19" name="Text Box 79">
          <a:extLst>
            <a:ext uri="{FF2B5EF4-FFF2-40B4-BE49-F238E27FC236}">
              <a16:creationId xmlns="" xmlns:a16="http://schemas.microsoft.com/office/drawing/2014/main" id="{16E65CDD-9954-424D-82D2-642FD4DC9F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0" name="Text Box 78">
          <a:extLst>
            <a:ext uri="{FF2B5EF4-FFF2-40B4-BE49-F238E27FC236}">
              <a16:creationId xmlns="" xmlns:a16="http://schemas.microsoft.com/office/drawing/2014/main" id="{98DB2191-9C51-4F2B-958F-9BD95A457C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1" name="Text Box 79">
          <a:extLst>
            <a:ext uri="{FF2B5EF4-FFF2-40B4-BE49-F238E27FC236}">
              <a16:creationId xmlns="" xmlns:a16="http://schemas.microsoft.com/office/drawing/2014/main" id="{33380EE2-9B73-4C03-BACA-DACA51756F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2" name="Text Box 78">
          <a:extLst>
            <a:ext uri="{FF2B5EF4-FFF2-40B4-BE49-F238E27FC236}">
              <a16:creationId xmlns="" xmlns:a16="http://schemas.microsoft.com/office/drawing/2014/main" id="{C6753649-5A5B-4258-85C2-C867331CAC6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3" name="Text Box 79">
          <a:extLst>
            <a:ext uri="{FF2B5EF4-FFF2-40B4-BE49-F238E27FC236}">
              <a16:creationId xmlns="" xmlns:a16="http://schemas.microsoft.com/office/drawing/2014/main" id="{CD31128A-D035-43EA-9D76-45B38D6A2DD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4" name="Text Box 78">
          <a:extLst>
            <a:ext uri="{FF2B5EF4-FFF2-40B4-BE49-F238E27FC236}">
              <a16:creationId xmlns="" xmlns:a16="http://schemas.microsoft.com/office/drawing/2014/main" id="{076C6FD7-36F3-4148-B822-B2C67110E9A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5" name="Text Box 79">
          <a:extLst>
            <a:ext uri="{FF2B5EF4-FFF2-40B4-BE49-F238E27FC236}">
              <a16:creationId xmlns="" xmlns:a16="http://schemas.microsoft.com/office/drawing/2014/main" id="{89033D02-14BF-416C-B91F-B08A6EEC658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6" name="Text Box 78">
          <a:extLst>
            <a:ext uri="{FF2B5EF4-FFF2-40B4-BE49-F238E27FC236}">
              <a16:creationId xmlns="" xmlns:a16="http://schemas.microsoft.com/office/drawing/2014/main" id="{8561809E-3C57-4300-B68F-8A71AA8A370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7" name="Text Box 79">
          <a:extLst>
            <a:ext uri="{FF2B5EF4-FFF2-40B4-BE49-F238E27FC236}">
              <a16:creationId xmlns="" xmlns:a16="http://schemas.microsoft.com/office/drawing/2014/main" id="{44C04D5A-4A93-4FE0-81A9-C52AEA14FFC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8" name="Text Box 78">
          <a:extLst>
            <a:ext uri="{FF2B5EF4-FFF2-40B4-BE49-F238E27FC236}">
              <a16:creationId xmlns="" xmlns:a16="http://schemas.microsoft.com/office/drawing/2014/main" id="{E569192C-C718-40E6-B756-B6BBD6A68CA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29" name="Text Box 79">
          <a:extLst>
            <a:ext uri="{FF2B5EF4-FFF2-40B4-BE49-F238E27FC236}">
              <a16:creationId xmlns="" xmlns:a16="http://schemas.microsoft.com/office/drawing/2014/main" id="{AE4262B2-0861-4ED1-B5AA-75DDDF3C436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0" name="Text Box 78">
          <a:extLst>
            <a:ext uri="{FF2B5EF4-FFF2-40B4-BE49-F238E27FC236}">
              <a16:creationId xmlns="" xmlns:a16="http://schemas.microsoft.com/office/drawing/2014/main" id="{48A55F6C-0F02-447C-BE7C-BD8A0032052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1" name="Text Box 79">
          <a:extLst>
            <a:ext uri="{FF2B5EF4-FFF2-40B4-BE49-F238E27FC236}">
              <a16:creationId xmlns="" xmlns:a16="http://schemas.microsoft.com/office/drawing/2014/main" id="{BDF26283-936D-453E-B06A-0EB2919C0B4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2" name="Text Box 78">
          <a:extLst>
            <a:ext uri="{FF2B5EF4-FFF2-40B4-BE49-F238E27FC236}">
              <a16:creationId xmlns="" xmlns:a16="http://schemas.microsoft.com/office/drawing/2014/main" id="{CE78D39D-4D56-4818-8BC3-1511FFBC035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3" name="Text Box 79">
          <a:extLst>
            <a:ext uri="{FF2B5EF4-FFF2-40B4-BE49-F238E27FC236}">
              <a16:creationId xmlns="" xmlns:a16="http://schemas.microsoft.com/office/drawing/2014/main" id="{80131D89-5D35-48C8-A15C-2E3E2D709F7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4" name="Text Box 78">
          <a:extLst>
            <a:ext uri="{FF2B5EF4-FFF2-40B4-BE49-F238E27FC236}">
              <a16:creationId xmlns="" xmlns:a16="http://schemas.microsoft.com/office/drawing/2014/main" id="{88D265A8-F849-4589-A8A3-4B7A8E1D8DA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5" name="Text Box 79">
          <a:extLst>
            <a:ext uri="{FF2B5EF4-FFF2-40B4-BE49-F238E27FC236}">
              <a16:creationId xmlns="" xmlns:a16="http://schemas.microsoft.com/office/drawing/2014/main" id="{FEC3EE8C-3D76-4DC5-826E-8B189D7F93C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6" name="Text Box 78">
          <a:extLst>
            <a:ext uri="{FF2B5EF4-FFF2-40B4-BE49-F238E27FC236}">
              <a16:creationId xmlns="" xmlns:a16="http://schemas.microsoft.com/office/drawing/2014/main" id="{FEA01F10-1B24-4F3F-8A8A-34F6F9E16C1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7" name="Text Box 79">
          <a:extLst>
            <a:ext uri="{FF2B5EF4-FFF2-40B4-BE49-F238E27FC236}">
              <a16:creationId xmlns="" xmlns:a16="http://schemas.microsoft.com/office/drawing/2014/main" id="{61ECC479-CBAD-48FD-B4E9-8E7D360F487A}"/>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8" name="Text Box 78">
          <a:extLst>
            <a:ext uri="{FF2B5EF4-FFF2-40B4-BE49-F238E27FC236}">
              <a16:creationId xmlns="" xmlns:a16="http://schemas.microsoft.com/office/drawing/2014/main" id="{EE4C28B7-FAD0-4F53-A5EA-5CC3BF7EF8E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39" name="Text Box 79">
          <a:extLst>
            <a:ext uri="{FF2B5EF4-FFF2-40B4-BE49-F238E27FC236}">
              <a16:creationId xmlns="" xmlns:a16="http://schemas.microsoft.com/office/drawing/2014/main" id="{C3EEA498-6AD5-4D98-A6C5-290116C8308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0" name="Text Box 78">
          <a:extLst>
            <a:ext uri="{FF2B5EF4-FFF2-40B4-BE49-F238E27FC236}">
              <a16:creationId xmlns="" xmlns:a16="http://schemas.microsoft.com/office/drawing/2014/main" id="{0BB6D288-F8E8-40FD-8E64-8A98ACC139C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1" name="Text Box 79">
          <a:extLst>
            <a:ext uri="{FF2B5EF4-FFF2-40B4-BE49-F238E27FC236}">
              <a16:creationId xmlns="" xmlns:a16="http://schemas.microsoft.com/office/drawing/2014/main" id="{C84B857A-BCF9-4ABE-A2A9-ED49E2FFA2C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2" name="Text Box 78">
          <a:extLst>
            <a:ext uri="{FF2B5EF4-FFF2-40B4-BE49-F238E27FC236}">
              <a16:creationId xmlns="" xmlns:a16="http://schemas.microsoft.com/office/drawing/2014/main" id="{1A7AD3C6-739F-4CE7-9079-FA0F0C609EA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3" name="Text Box 79">
          <a:extLst>
            <a:ext uri="{FF2B5EF4-FFF2-40B4-BE49-F238E27FC236}">
              <a16:creationId xmlns="" xmlns:a16="http://schemas.microsoft.com/office/drawing/2014/main" id="{074BFFFD-52B5-4432-9A85-55FAEFD2CEB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4" name="Text Box 78">
          <a:extLst>
            <a:ext uri="{FF2B5EF4-FFF2-40B4-BE49-F238E27FC236}">
              <a16:creationId xmlns="" xmlns:a16="http://schemas.microsoft.com/office/drawing/2014/main" id="{6A573054-9C5B-447E-81DB-B8CB1871BCE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5" name="Text Box 79">
          <a:extLst>
            <a:ext uri="{FF2B5EF4-FFF2-40B4-BE49-F238E27FC236}">
              <a16:creationId xmlns="" xmlns:a16="http://schemas.microsoft.com/office/drawing/2014/main" id="{CCB2480E-22F9-4DF9-A234-25E81F892DE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6" name="Text Box 78">
          <a:extLst>
            <a:ext uri="{FF2B5EF4-FFF2-40B4-BE49-F238E27FC236}">
              <a16:creationId xmlns="" xmlns:a16="http://schemas.microsoft.com/office/drawing/2014/main" id="{740069FC-64F0-4FA1-BED0-A8E956135CA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7" name="Text Box 79">
          <a:extLst>
            <a:ext uri="{FF2B5EF4-FFF2-40B4-BE49-F238E27FC236}">
              <a16:creationId xmlns="" xmlns:a16="http://schemas.microsoft.com/office/drawing/2014/main" id="{BBC0005E-802C-4A0F-98C1-8D69CE2246B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8" name="Text Box 78">
          <a:extLst>
            <a:ext uri="{FF2B5EF4-FFF2-40B4-BE49-F238E27FC236}">
              <a16:creationId xmlns="" xmlns:a16="http://schemas.microsoft.com/office/drawing/2014/main" id="{A1AC2CB3-3827-4829-975D-77D67DE4D28C}"/>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49" name="Text Box 79">
          <a:extLst>
            <a:ext uri="{FF2B5EF4-FFF2-40B4-BE49-F238E27FC236}">
              <a16:creationId xmlns="" xmlns:a16="http://schemas.microsoft.com/office/drawing/2014/main" id="{2061CDB2-CA72-44E4-844C-AC4DC4580635}"/>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0" name="Text Box 78">
          <a:extLst>
            <a:ext uri="{FF2B5EF4-FFF2-40B4-BE49-F238E27FC236}">
              <a16:creationId xmlns="" xmlns:a16="http://schemas.microsoft.com/office/drawing/2014/main" id="{76BC00F0-31E1-450C-837A-071E6C16383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1" name="Text Box 79">
          <a:extLst>
            <a:ext uri="{FF2B5EF4-FFF2-40B4-BE49-F238E27FC236}">
              <a16:creationId xmlns="" xmlns:a16="http://schemas.microsoft.com/office/drawing/2014/main" id="{24F8E627-E03A-4A2D-9471-ABCEBFD0427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2" name="Text Box 78">
          <a:extLst>
            <a:ext uri="{FF2B5EF4-FFF2-40B4-BE49-F238E27FC236}">
              <a16:creationId xmlns="" xmlns:a16="http://schemas.microsoft.com/office/drawing/2014/main" id="{FB31A8D8-B3D3-4ACA-81E5-15D5D8D7CF9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3" name="Text Box 79">
          <a:extLst>
            <a:ext uri="{FF2B5EF4-FFF2-40B4-BE49-F238E27FC236}">
              <a16:creationId xmlns="" xmlns:a16="http://schemas.microsoft.com/office/drawing/2014/main" id="{606FD9B4-C3A1-4A34-82F8-9A022D51816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4" name="Text Box 78">
          <a:extLst>
            <a:ext uri="{FF2B5EF4-FFF2-40B4-BE49-F238E27FC236}">
              <a16:creationId xmlns="" xmlns:a16="http://schemas.microsoft.com/office/drawing/2014/main" id="{98CDB3CB-269F-48B9-A5D0-F14A09F4B6F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5" name="Text Box 79">
          <a:extLst>
            <a:ext uri="{FF2B5EF4-FFF2-40B4-BE49-F238E27FC236}">
              <a16:creationId xmlns="" xmlns:a16="http://schemas.microsoft.com/office/drawing/2014/main" id="{4FECF60C-03DE-484D-A7BF-B1CC1161F92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6" name="Text Box 78">
          <a:extLst>
            <a:ext uri="{FF2B5EF4-FFF2-40B4-BE49-F238E27FC236}">
              <a16:creationId xmlns="" xmlns:a16="http://schemas.microsoft.com/office/drawing/2014/main" id="{52C0A54D-4791-4790-A6FF-172C860D6CC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7" name="Text Box 79">
          <a:extLst>
            <a:ext uri="{FF2B5EF4-FFF2-40B4-BE49-F238E27FC236}">
              <a16:creationId xmlns="" xmlns:a16="http://schemas.microsoft.com/office/drawing/2014/main" id="{93678D79-8FB8-46DE-A9FA-73E7485BE90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8" name="Text Box 78">
          <a:extLst>
            <a:ext uri="{FF2B5EF4-FFF2-40B4-BE49-F238E27FC236}">
              <a16:creationId xmlns="" xmlns:a16="http://schemas.microsoft.com/office/drawing/2014/main" id="{85DD9B81-0A87-4222-8894-D64B74FF7C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59" name="Text Box 79">
          <a:extLst>
            <a:ext uri="{FF2B5EF4-FFF2-40B4-BE49-F238E27FC236}">
              <a16:creationId xmlns="" xmlns:a16="http://schemas.microsoft.com/office/drawing/2014/main" id="{9BA9CB6E-4A57-4E2B-824F-70E05E7829D7}"/>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0" name="Text Box 78">
          <a:extLst>
            <a:ext uri="{FF2B5EF4-FFF2-40B4-BE49-F238E27FC236}">
              <a16:creationId xmlns="" xmlns:a16="http://schemas.microsoft.com/office/drawing/2014/main" id="{5198FBB6-A36C-4EB3-95F3-6A8DEBD0E8BF}"/>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1" name="Text Box 79">
          <a:extLst>
            <a:ext uri="{FF2B5EF4-FFF2-40B4-BE49-F238E27FC236}">
              <a16:creationId xmlns="" xmlns:a16="http://schemas.microsoft.com/office/drawing/2014/main" id="{6F97FA18-3087-4168-B86C-030AD9130B5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2" name="Text Box 78">
          <a:extLst>
            <a:ext uri="{FF2B5EF4-FFF2-40B4-BE49-F238E27FC236}">
              <a16:creationId xmlns="" xmlns:a16="http://schemas.microsoft.com/office/drawing/2014/main" id="{B9078E83-0365-42A6-A97E-A3F51912FD84}"/>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3" name="Text Box 79">
          <a:extLst>
            <a:ext uri="{FF2B5EF4-FFF2-40B4-BE49-F238E27FC236}">
              <a16:creationId xmlns="" xmlns:a16="http://schemas.microsoft.com/office/drawing/2014/main" id="{2ED204FA-B55A-417E-9BB5-B01C37CAD1E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4" name="Text Box 78">
          <a:extLst>
            <a:ext uri="{FF2B5EF4-FFF2-40B4-BE49-F238E27FC236}">
              <a16:creationId xmlns="" xmlns:a16="http://schemas.microsoft.com/office/drawing/2014/main" id="{011CCD5A-8F4A-49CC-9E30-62036A3147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5" name="Text Box 79">
          <a:extLst>
            <a:ext uri="{FF2B5EF4-FFF2-40B4-BE49-F238E27FC236}">
              <a16:creationId xmlns="" xmlns:a16="http://schemas.microsoft.com/office/drawing/2014/main" id="{6DEBC8A9-0040-4B3A-9F54-32EB4F5F7F7D}"/>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6" name="Text Box 78">
          <a:extLst>
            <a:ext uri="{FF2B5EF4-FFF2-40B4-BE49-F238E27FC236}">
              <a16:creationId xmlns="" xmlns:a16="http://schemas.microsoft.com/office/drawing/2014/main" id="{DDADD26E-D246-487D-8B4B-DF48B02B0AF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7" name="Text Box 79">
          <a:extLst>
            <a:ext uri="{FF2B5EF4-FFF2-40B4-BE49-F238E27FC236}">
              <a16:creationId xmlns="" xmlns:a16="http://schemas.microsoft.com/office/drawing/2014/main" id="{CACF28CF-DA9E-4363-A136-274F29A099CB}"/>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8" name="Text Box 78">
          <a:extLst>
            <a:ext uri="{FF2B5EF4-FFF2-40B4-BE49-F238E27FC236}">
              <a16:creationId xmlns="" xmlns:a16="http://schemas.microsoft.com/office/drawing/2014/main" id="{EFB9317A-74E4-4812-9713-D9B0D3AF689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69" name="Text Box 79">
          <a:extLst>
            <a:ext uri="{FF2B5EF4-FFF2-40B4-BE49-F238E27FC236}">
              <a16:creationId xmlns="" xmlns:a16="http://schemas.microsoft.com/office/drawing/2014/main" id="{C26EB950-0EDC-4192-85E3-772CDE4B1C3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0" name="Text Box 78">
          <a:extLst>
            <a:ext uri="{FF2B5EF4-FFF2-40B4-BE49-F238E27FC236}">
              <a16:creationId xmlns="" xmlns:a16="http://schemas.microsoft.com/office/drawing/2014/main" id="{EF6FA8F9-3229-4BE8-8A61-CCB3281F34D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1" name="Text Box 79">
          <a:extLst>
            <a:ext uri="{FF2B5EF4-FFF2-40B4-BE49-F238E27FC236}">
              <a16:creationId xmlns="" xmlns:a16="http://schemas.microsoft.com/office/drawing/2014/main" id="{E7561AA3-A01A-4255-BFF8-EC39099A8DA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2" name="Text Box 78">
          <a:extLst>
            <a:ext uri="{FF2B5EF4-FFF2-40B4-BE49-F238E27FC236}">
              <a16:creationId xmlns="" xmlns:a16="http://schemas.microsoft.com/office/drawing/2014/main" id="{1834A7C7-2BAA-44FC-B15B-DFCB107C0DDE}"/>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3" name="Text Box 79">
          <a:extLst>
            <a:ext uri="{FF2B5EF4-FFF2-40B4-BE49-F238E27FC236}">
              <a16:creationId xmlns="" xmlns:a16="http://schemas.microsoft.com/office/drawing/2014/main" id="{077BBA4F-0461-4F44-B640-5B70369BB8E6}"/>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4" name="Text Box 78">
          <a:extLst>
            <a:ext uri="{FF2B5EF4-FFF2-40B4-BE49-F238E27FC236}">
              <a16:creationId xmlns="" xmlns:a16="http://schemas.microsoft.com/office/drawing/2014/main" id="{E6AAD12A-3205-4582-99A9-F445EC0D7FE0}"/>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5" name="Text Box 79">
          <a:extLst>
            <a:ext uri="{FF2B5EF4-FFF2-40B4-BE49-F238E27FC236}">
              <a16:creationId xmlns="" xmlns:a16="http://schemas.microsoft.com/office/drawing/2014/main" id="{D65ED5DB-725D-4186-B486-549722565D73}"/>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6" name="Text Box 78">
          <a:extLst>
            <a:ext uri="{FF2B5EF4-FFF2-40B4-BE49-F238E27FC236}">
              <a16:creationId xmlns="" xmlns:a16="http://schemas.microsoft.com/office/drawing/2014/main" id="{4C14E5EA-5190-4668-9D5B-E632161C1682}"/>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7" name="Text Box 79">
          <a:extLst>
            <a:ext uri="{FF2B5EF4-FFF2-40B4-BE49-F238E27FC236}">
              <a16:creationId xmlns="" xmlns:a16="http://schemas.microsoft.com/office/drawing/2014/main" id="{B88C0E1B-0A91-465D-A7BD-5606B885004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8" name="Text Box 78">
          <a:extLst>
            <a:ext uri="{FF2B5EF4-FFF2-40B4-BE49-F238E27FC236}">
              <a16:creationId xmlns="" xmlns:a16="http://schemas.microsoft.com/office/drawing/2014/main" id="{9B219A17-435E-45EE-88BE-E97DD7E4FD89}"/>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79" name="Text Box 79">
          <a:extLst>
            <a:ext uri="{FF2B5EF4-FFF2-40B4-BE49-F238E27FC236}">
              <a16:creationId xmlns="" xmlns:a16="http://schemas.microsoft.com/office/drawing/2014/main" id="{7C2E0B8A-BE15-4850-83B6-365E3274E738}"/>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12</xdr:row>
      <xdr:rowOff>0</xdr:rowOff>
    </xdr:from>
    <xdr:ext cx="76200" cy="219075"/>
    <xdr:sp macro="" textlink="">
      <xdr:nvSpPr>
        <xdr:cNvPr id="2880" name="Text Box 78">
          <a:extLst>
            <a:ext uri="{FF2B5EF4-FFF2-40B4-BE49-F238E27FC236}">
              <a16:creationId xmlns="" xmlns:a16="http://schemas.microsoft.com/office/drawing/2014/main" id="{B68D5BCE-266A-4E6F-88FB-FE5E4270E521}"/>
            </a:ext>
          </a:extLst>
        </xdr:cNvPr>
        <xdr:cNvSpPr txBox="1">
          <a:spLocks noChangeArrowheads="1"/>
        </xdr:cNvSpPr>
      </xdr:nvSpPr>
      <xdr:spPr bwMode="auto">
        <a:xfrm>
          <a:off x="723900" y="42005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12</xdr:row>
      <xdr:rowOff>29882</xdr:rowOff>
    </xdr:from>
    <xdr:ext cx="76200" cy="219075"/>
    <xdr:sp macro="" textlink="">
      <xdr:nvSpPr>
        <xdr:cNvPr id="2881" name="Text Box 79">
          <a:extLst>
            <a:ext uri="{FF2B5EF4-FFF2-40B4-BE49-F238E27FC236}">
              <a16:creationId xmlns="" xmlns:a16="http://schemas.microsoft.com/office/drawing/2014/main" id="{E64568EA-D30B-4B9B-A854-0201E24E5596}"/>
            </a:ext>
          </a:extLst>
        </xdr:cNvPr>
        <xdr:cNvSpPr txBox="1">
          <a:spLocks noChangeArrowheads="1"/>
        </xdr:cNvSpPr>
      </xdr:nvSpPr>
      <xdr:spPr bwMode="auto">
        <a:xfrm>
          <a:off x="679077" y="4230407"/>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2" name="Text Box 78">
          <a:extLst>
            <a:ext uri="{FF2B5EF4-FFF2-40B4-BE49-F238E27FC236}">
              <a16:creationId xmlns="" xmlns:a16="http://schemas.microsoft.com/office/drawing/2014/main" id="{3103236A-6878-401F-8326-A8C60E3F10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3" name="Text Box 79">
          <a:extLst>
            <a:ext uri="{FF2B5EF4-FFF2-40B4-BE49-F238E27FC236}">
              <a16:creationId xmlns="" xmlns:a16="http://schemas.microsoft.com/office/drawing/2014/main" id="{D26869CE-D27D-4C05-AF6A-83E68FC6E8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4" name="Text Box 78">
          <a:extLst>
            <a:ext uri="{FF2B5EF4-FFF2-40B4-BE49-F238E27FC236}">
              <a16:creationId xmlns="" xmlns:a16="http://schemas.microsoft.com/office/drawing/2014/main" id="{E73CBE84-11E7-422D-826E-A7CB5464C4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5" name="Text Box 79">
          <a:extLst>
            <a:ext uri="{FF2B5EF4-FFF2-40B4-BE49-F238E27FC236}">
              <a16:creationId xmlns="" xmlns:a16="http://schemas.microsoft.com/office/drawing/2014/main" id="{B8A5D0DB-0831-4684-91D0-213B2E3551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6" name="Text Box 78">
          <a:extLst>
            <a:ext uri="{FF2B5EF4-FFF2-40B4-BE49-F238E27FC236}">
              <a16:creationId xmlns="" xmlns:a16="http://schemas.microsoft.com/office/drawing/2014/main" id="{05227577-199B-4D80-97A2-646B1523E7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7" name="Text Box 79">
          <a:extLst>
            <a:ext uri="{FF2B5EF4-FFF2-40B4-BE49-F238E27FC236}">
              <a16:creationId xmlns="" xmlns:a16="http://schemas.microsoft.com/office/drawing/2014/main" id="{87630DAB-002B-4D73-BB53-63DD63D8A5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8" name="Text Box 78">
          <a:extLst>
            <a:ext uri="{FF2B5EF4-FFF2-40B4-BE49-F238E27FC236}">
              <a16:creationId xmlns="" xmlns:a16="http://schemas.microsoft.com/office/drawing/2014/main" id="{B041C874-2E83-4CA1-8470-5449AD53A41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89" name="Text Box 79">
          <a:extLst>
            <a:ext uri="{FF2B5EF4-FFF2-40B4-BE49-F238E27FC236}">
              <a16:creationId xmlns="" xmlns:a16="http://schemas.microsoft.com/office/drawing/2014/main" id="{5B56EF08-8EB6-4C02-B4E6-4EC15425CC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0" name="Text Box 78">
          <a:extLst>
            <a:ext uri="{FF2B5EF4-FFF2-40B4-BE49-F238E27FC236}">
              <a16:creationId xmlns="" xmlns:a16="http://schemas.microsoft.com/office/drawing/2014/main" id="{267C4966-57A5-437B-ACA3-16ED0A4D12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1" name="Text Box 79">
          <a:extLst>
            <a:ext uri="{FF2B5EF4-FFF2-40B4-BE49-F238E27FC236}">
              <a16:creationId xmlns="" xmlns:a16="http://schemas.microsoft.com/office/drawing/2014/main" id="{99189546-716D-4BAB-B0B6-83C662D7E1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2" name="Text Box 78">
          <a:extLst>
            <a:ext uri="{FF2B5EF4-FFF2-40B4-BE49-F238E27FC236}">
              <a16:creationId xmlns="" xmlns:a16="http://schemas.microsoft.com/office/drawing/2014/main" id="{43FC6DF2-CE30-4FB9-950C-CF1DC27617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3" name="Text Box 79">
          <a:extLst>
            <a:ext uri="{FF2B5EF4-FFF2-40B4-BE49-F238E27FC236}">
              <a16:creationId xmlns="" xmlns:a16="http://schemas.microsoft.com/office/drawing/2014/main" id="{49E3D16A-5E25-4705-BF23-A183A1F697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4" name="Text Box 78">
          <a:extLst>
            <a:ext uri="{FF2B5EF4-FFF2-40B4-BE49-F238E27FC236}">
              <a16:creationId xmlns="" xmlns:a16="http://schemas.microsoft.com/office/drawing/2014/main" id="{3C595EE4-4F16-466D-A2ED-2F6FE9B86D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5" name="Text Box 79">
          <a:extLst>
            <a:ext uri="{FF2B5EF4-FFF2-40B4-BE49-F238E27FC236}">
              <a16:creationId xmlns="" xmlns:a16="http://schemas.microsoft.com/office/drawing/2014/main" id="{50FB6A02-2FE9-4C32-BF27-0AA1A13A14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6" name="Text Box 78">
          <a:extLst>
            <a:ext uri="{FF2B5EF4-FFF2-40B4-BE49-F238E27FC236}">
              <a16:creationId xmlns="" xmlns:a16="http://schemas.microsoft.com/office/drawing/2014/main" id="{A1240FD0-CB7D-40C2-9245-1360C944A8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7" name="Text Box 79">
          <a:extLst>
            <a:ext uri="{FF2B5EF4-FFF2-40B4-BE49-F238E27FC236}">
              <a16:creationId xmlns="" xmlns:a16="http://schemas.microsoft.com/office/drawing/2014/main" id="{6E066D84-7E7E-4725-941B-9BE4FC3B4E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8" name="Text Box 78">
          <a:extLst>
            <a:ext uri="{FF2B5EF4-FFF2-40B4-BE49-F238E27FC236}">
              <a16:creationId xmlns="" xmlns:a16="http://schemas.microsoft.com/office/drawing/2014/main" id="{E2F14F32-AFDE-4152-A5A9-4AC4018234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899" name="Text Box 79">
          <a:extLst>
            <a:ext uri="{FF2B5EF4-FFF2-40B4-BE49-F238E27FC236}">
              <a16:creationId xmlns="" xmlns:a16="http://schemas.microsoft.com/office/drawing/2014/main" id="{D94A246E-114B-44EB-9BDE-342C8D90BA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0" name="Text Box 78">
          <a:extLst>
            <a:ext uri="{FF2B5EF4-FFF2-40B4-BE49-F238E27FC236}">
              <a16:creationId xmlns="" xmlns:a16="http://schemas.microsoft.com/office/drawing/2014/main" id="{73DED2FF-AC80-4D4F-9BA7-5AB64E2E783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1" name="Text Box 79">
          <a:extLst>
            <a:ext uri="{FF2B5EF4-FFF2-40B4-BE49-F238E27FC236}">
              <a16:creationId xmlns="" xmlns:a16="http://schemas.microsoft.com/office/drawing/2014/main" id="{1219F83C-6C8F-4643-BAA7-FCA0FA30C1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2" name="Text Box 78">
          <a:extLst>
            <a:ext uri="{FF2B5EF4-FFF2-40B4-BE49-F238E27FC236}">
              <a16:creationId xmlns="" xmlns:a16="http://schemas.microsoft.com/office/drawing/2014/main" id="{7313088B-560A-4FB2-A7E9-534DE9EBB6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3" name="Text Box 79">
          <a:extLst>
            <a:ext uri="{FF2B5EF4-FFF2-40B4-BE49-F238E27FC236}">
              <a16:creationId xmlns="" xmlns:a16="http://schemas.microsoft.com/office/drawing/2014/main" id="{BF99E55C-22F8-4EE7-8F1E-C96BF4C4A91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4" name="Text Box 78">
          <a:extLst>
            <a:ext uri="{FF2B5EF4-FFF2-40B4-BE49-F238E27FC236}">
              <a16:creationId xmlns="" xmlns:a16="http://schemas.microsoft.com/office/drawing/2014/main" id="{1BD6A1C5-21DD-4873-AEA6-36E07ECAA6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5" name="Text Box 79">
          <a:extLst>
            <a:ext uri="{FF2B5EF4-FFF2-40B4-BE49-F238E27FC236}">
              <a16:creationId xmlns="" xmlns:a16="http://schemas.microsoft.com/office/drawing/2014/main" id="{C9E63C54-8C93-40E9-BF7E-5E2E17036B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6" name="Text Box 78">
          <a:extLst>
            <a:ext uri="{FF2B5EF4-FFF2-40B4-BE49-F238E27FC236}">
              <a16:creationId xmlns="" xmlns:a16="http://schemas.microsoft.com/office/drawing/2014/main" id="{3DF2605F-25B6-45FB-94AA-4E264E8190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7" name="Text Box 79">
          <a:extLst>
            <a:ext uri="{FF2B5EF4-FFF2-40B4-BE49-F238E27FC236}">
              <a16:creationId xmlns="" xmlns:a16="http://schemas.microsoft.com/office/drawing/2014/main" id="{71E7215F-1FF8-4799-ADE0-5A782A3211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8" name="Text Box 78">
          <a:extLst>
            <a:ext uri="{FF2B5EF4-FFF2-40B4-BE49-F238E27FC236}">
              <a16:creationId xmlns="" xmlns:a16="http://schemas.microsoft.com/office/drawing/2014/main" id="{B6C1536E-2AA3-4ECF-985F-18F3BD16E54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09" name="Text Box 79">
          <a:extLst>
            <a:ext uri="{FF2B5EF4-FFF2-40B4-BE49-F238E27FC236}">
              <a16:creationId xmlns="" xmlns:a16="http://schemas.microsoft.com/office/drawing/2014/main" id="{F9D0E5D2-305E-40A7-96B0-9C47B587FC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0" name="Text Box 78">
          <a:extLst>
            <a:ext uri="{FF2B5EF4-FFF2-40B4-BE49-F238E27FC236}">
              <a16:creationId xmlns="" xmlns:a16="http://schemas.microsoft.com/office/drawing/2014/main" id="{FCA29A4B-388C-4F02-A100-AD800F5067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1" name="Text Box 79">
          <a:extLst>
            <a:ext uri="{FF2B5EF4-FFF2-40B4-BE49-F238E27FC236}">
              <a16:creationId xmlns="" xmlns:a16="http://schemas.microsoft.com/office/drawing/2014/main" id="{3A311CBF-98DD-4F16-A340-DD972E5BFD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2" name="Text Box 78">
          <a:extLst>
            <a:ext uri="{FF2B5EF4-FFF2-40B4-BE49-F238E27FC236}">
              <a16:creationId xmlns="" xmlns:a16="http://schemas.microsoft.com/office/drawing/2014/main" id="{1F0A90DB-E694-4D0C-8DDB-4AEAE52DD2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3" name="Text Box 79">
          <a:extLst>
            <a:ext uri="{FF2B5EF4-FFF2-40B4-BE49-F238E27FC236}">
              <a16:creationId xmlns="" xmlns:a16="http://schemas.microsoft.com/office/drawing/2014/main" id="{84BDF3D1-1B98-47EF-AAA5-BF26F51DC9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4" name="Text Box 78">
          <a:extLst>
            <a:ext uri="{FF2B5EF4-FFF2-40B4-BE49-F238E27FC236}">
              <a16:creationId xmlns="" xmlns:a16="http://schemas.microsoft.com/office/drawing/2014/main" id="{98EA50FB-2AF0-41BD-8A22-13305A9490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5" name="Text Box 79">
          <a:extLst>
            <a:ext uri="{FF2B5EF4-FFF2-40B4-BE49-F238E27FC236}">
              <a16:creationId xmlns="" xmlns:a16="http://schemas.microsoft.com/office/drawing/2014/main" id="{1F114FA8-68B9-4F95-A6D6-89D462B7E6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6" name="Text Box 78">
          <a:extLst>
            <a:ext uri="{FF2B5EF4-FFF2-40B4-BE49-F238E27FC236}">
              <a16:creationId xmlns="" xmlns:a16="http://schemas.microsoft.com/office/drawing/2014/main" id="{9CA81E6E-5833-4B40-AFB3-9EB4BD1A66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7" name="Text Box 79">
          <a:extLst>
            <a:ext uri="{FF2B5EF4-FFF2-40B4-BE49-F238E27FC236}">
              <a16:creationId xmlns="" xmlns:a16="http://schemas.microsoft.com/office/drawing/2014/main" id="{448CBCBD-ABC9-4C48-93BE-701B27C274C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8" name="Text Box 78">
          <a:extLst>
            <a:ext uri="{FF2B5EF4-FFF2-40B4-BE49-F238E27FC236}">
              <a16:creationId xmlns="" xmlns:a16="http://schemas.microsoft.com/office/drawing/2014/main" id="{F2DDD45E-A451-4A18-9E8D-FC6984FD92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19" name="Text Box 79">
          <a:extLst>
            <a:ext uri="{FF2B5EF4-FFF2-40B4-BE49-F238E27FC236}">
              <a16:creationId xmlns="" xmlns:a16="http://schemas.microsoft.com/office/drawing/2014/main" id="{7E046654-D579-43CA-A1C8-7BEF329151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0" name="Text Box 78">
          <a:extLst>
            <a:ext uri="{FF2B5EF4-FFF2-40B4-BE49-F238E27FC236}">
              <a16:creationId xmlns="" xmlns:a16="http://schemas.microsoft.com/office/drawing/2014/main" id="{86D30AFB-24E4-443F-8484-EE6C8335DF9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1" name="Text Box 79">
          <a:extLst>
            <a:ext uri="{FF2B5EF4-FFF2-40B4-BE49-F238E27FC236}">
              <a16:creationId xmlns="" xmlns:a16="http://schemas.microsoft.com/office/drawing/2014/main" id="{3910F1C8-A9B7-4D45-8E00-7DF7734164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2" name="Text Box 78">
          <a:extLst>
            <a:ext uri="{FF2B5EF4-FFF2-40B4-BE49-F238E27FC236}">
              <a16:creationId xmlns="" xmlns:a16="http://schemas.microsoft.com/office/drawing/2014/main" id="{B023C66E-62CC-4549-BE97-32B5F1FCBB7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3" name="Text Box 79">
          <a:extLst>
            <a:ext uri="{FF2B5EF4-FFF2-40B4-BE49-F238E27FC236}">
              <a16:creationId xmlns="" xmlns:a16="http://schemas.microsoft.com/office/drawing/2014/main" id="{00F54B8E-D9D9-4A2D-939C-84D685292CE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4" name="Text Box 78">
          <a:extLst>
            <a:ext uri="{FF2B5EF4-FFF2-40B4-BE49-F238E27FC236}">
              <a16:creationId xmlns="" xmlns:a16="http://schemas.microsoft.com/office/drawing/2014/main" id="{714889F4-C2CE-4E26-901A-064745FA6A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5" name="Text Box 79">
          <a:extLst>
            <a:ext uri="{FF2B5EF4-FFF2-40B4-BE49-F238E27FC236}">
              <a16:creationId xmlns="" xmlns:a16="http://schemas.microsoft.com/office/drawing/2014/main" id="{5A17588E-56DB-4FAE-9241-A35EAF5A3C1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6" name="Text Box 78">
          <a:extLst>
            <a:ext uri="{FF2B5EF4-FFF2-40B4-BE49-F238E27FC236}">
              <a16:creationId xmlns="" xmlns:a16="http://schemas.microsoft.com/office/drawing/2014/main" id="{CD9D57E1-EBF8-4821-88CC-5D1EE68249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7" name="Text Box 79">
          <a:extLst>
            <a:ext uri="{FF2B5EF4-FFF2-40B4-BE49-F238E27FC236}">
              <a16:creationId xmlns="" xmlns:a16="http://schemas.microsoft.com/office/drawing/2014/main" id="{3DE452C9-4748-40E2-A75A-98DF1909A1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8" name="Text Box 78">
          <a:extLst>
            <a:ext uri="{FF2B5EF4-FFF2-40B4-BE49-F238E27FC236}">
              <a16:creationId xmlns="" xmlns:a16="http://schemas.microsoft.com/office/drawing/2014/main" id="{E615D9DF-5BFF-4037-BEF1-D1A369DFE0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29" name="Text Box 79">
          <a:extLst>
            <a:ext uri="{FF2B5EF4-FFF2-40B4-BE49-F238E27FC236}">
              <a16:creationId xmlns="" xmlns:a16="http://schemas.microsoft.com/office/drawing/2014/main" id="{E9A58B32-EA07-468D-91B0-F7B240FEFC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0" name="Text Box 78">
          <a:extLst>
            <a:ext uri="{FF2B5EF4-FFF2-40B4-BE49-F238E27FC236}">
              <a16:creationId xmlns="" xmlns:a16="http://schemas.microsoft.com/office/drawing/2014/main" id="{B3AE9D95-9051-43F3-9D54-4123CBDC85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1" name="Text Box 79">
          <a:extLst>
            <a:ext uri="{FF2B5EF4-FFF2-40B4-BE49-F238E27FC236}">
              <a16:creationId xmlns="" xmlns:a16="http://schemas.microsoft.com/office/drawing/2014/main" id="{3762BC92-F5A0-4170-AFE6-7121E0D044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2" name="Text Box 78">
          <a:extLst>
            <a:ext uri="{FF2B5EF4-FFF2-40B4-BE49-F238E27FC236}">
              <a16:creationId xmlns="" xmlns:a16="http://schemas.microsoft.com/office/drawing/2014/main" id="{3178F2D3-BE03-4624-B1DF-AB46699D67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3" name="Text Box 79">
          <a:extLst>
            <a:ext uri="{FF2B5EF4-FFF2-40B4-BE49-F238E27FC236}">
              <a16:creationId xmlns="" xmlns:a16="http://schemas.microsoft.com/office/drawing/2014/main" id="{4436BF6B-30A6-4F95-AE42-E2A270BE3D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4" name="Text Box 78">
          <a:extLst>
            <a:ext uri="{FF2B5EF4-FFF2-40B4-BE49-F238E27FC236}">
              <a16:creationId xmlns="" xmlns:a16="http://schemas.microsoft.com/office/drawing/2014/main" id="{17E74CF0-BACA-416B-828E-07E0A50087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5" name="Text Box 79">
          <a:extLst>
            <a:ext uri="{FF2B5EF4-FFF2-40B4-BE49-F238E27FC236}">
              <a16:creationId xmlns="" xmlns:a16="http://schemas.microsoft.com/office/drawing/2014/main" id="{75F2BA83-0E59-4DF9-974C-998DF31F93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6" name="Text Box 78">
          <a:extLst>
            <a:ext uri="{FF2B5EF4-FFF2-40B4-BE49-F238E27FC236}">
              <a16:creationId xmlns="" xmlns:a16="http://schemas.microsoft.com/office/drawing/2014/main" id="{A476277E-7B6E-44FD-9250-EC0FFFBD29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7" name="Text Box 79">
          <a:extLst>
            <a:ext uri="{FF2B5EF4-FFF2-40B4-BE49-F238E27FC236}">
              <a16:creationId xmlns="" xmlns:a16="http://schemas.microsoft.com/office/drawing/2014/main" id="{8C8FDD22-D4C3-488B-8769-5083734F96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8" name="Text Box 78">
          <a:extLst>
            <a:ext uri="{FF2B5EF4-FFF2-40B4-BE49-F238E27FC236}">
              <a16:creationId xmlns="" xmlns:a16="http://schemas.microsoft.com/office/drawing/2014/main" id="{9DBA8F11-01D9-455C-8490-0F5287153A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39" name="Text Box 79">
          <a:extLst>
            <a:ext uri="{FF2B5EF4-FFF2-40B4-BE49-F238E27FC236}">
              <a16:creationId xmlns="" xmlns:a16="http://schemas.microsoft.com/office/drawing/2014/main" id="{5D520C79-F403-4CEB-BB86-79D2F282E5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0" name="Text Box 78">
          <a:extLst>
            <a:ext uri="{FF2B5EF4-FFF2-40B4-BE49-F238E27FC236}">
              <a16:creationId xmlns="" xmlns:a16="http://schemas.microsoft.com/office/drawing/2014/main" id="{B8561A0A-8EB8-491E-A0F5-D768759247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1" name="Text Box 79">
          <a:extLst>
            <a:ext uri="{FF2B5EF4-FFF2-40B4-BE49-F238E27FC236}">
              <a16:creationId xmlns="" xmlns:a16="http://schemas.microsoft.com/office/drawing/2014/main" id="{61048BF3-DE39-42A4-B2E0-182ADAB4C9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2" name="Text Box 78">
          <a:extLst>
            <a:ext uri="{FF2B5EF4-FFF2-40B4-BE49-F238E27FC236}">
              <a16:creationId xmlns="" xmlns:a16="http://schemas.microsoft.com/office/drawing/2014/main" id="{A375DE04-BF30-4BE2-B784-5AC3408571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3" name="Text Box 79">
          <a:extLst>
            <a:ext uri="{FF2B5EF4-FFF2-40B4-BE49-F238E27FC236}">
              <a16:creationId xmlns="" xmlns:a16="http://schemas.microsoft.com/office/drawing/2014/main" id="{BDBF6FFA-75CA-4553-9FE0-B039DA30A03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4" name="Text Box 78">
          <a:extLst>
            <a:ext uri="{FF2B5EF4-FFF2-40B4-BE49-F238E27FC236}">
              <a16:creationId xmlns="" xmlns:a16="http://schemas.microsoft.com/office/drawing/2014/main" id="{2310DF80-35D2-4A0D-9716-11DE795887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5" name="Text Box 79">
          <a:extLst>
            <a:ext uri="{FF2B5EF4-FFF2-40B4-BE49-F238E27FC236}">
              <a16:creationId xmlns="" xmlns:a16="http://schemas.microsoft.com/office/drawing/2014/main" id="{82AAC077-9390-4C7F-9282-6F6CBD6974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6" name="Text Box 78">
          <a:extLst>
            <a:ext uri="{FF2B5EF4-FFF2-40B4-BE49-F238E27FC236}">
              <a16:creationId xmlns="" xmlns:a16="http://schemas.microsoft.com/office/drawing/2014/main" id="{B39A6E69-FF14-4BFA-95B6-9072137DCB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7" name="Text Box 79">
          <a:extLst>
            <a:ext uri="{FF2B5EF4-FFF2-40B4-BE49-F238E27FC236}">
              <a16:creationId xmlns="" xmlns:a16="http://schemas.microsoft.com/office/drawing/2014/main" id="{86D8160D-0810-4233-9C21-E6B134DC05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8" name="Text Box 78">
          <a:extLst>
            <a:ext uri="{FF2B5EF4-FFF2-40B4-BE49-F238E27FC236}">
              <a16:creationId xmlns="" xmlns:a16="http://schemas.microsoft.com/office/drawing/2014/main" id="{17911C25-71D1-46C6-81DE-DA52B5C93B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49" name="Text Box 79">
          <a:extLst>
            <a:ext uri="{FF2B5EF4-FFF2-40B4-BE49-F238E27FC236}">
              <a16:creationId xmlns="" xmlns:a16="http://schemas.microsoft.com/office/drawing/2014/main" id="{1DF6E804-D509-4634-9265-7B784E0446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0" name="Text Box 78">
          <a:extLst>
            <a:ext uri="{FF2B5EF4-FFF2-40B4-BE49-F238E27FC236}">
              <a16:creationId xmlns="" xmlns:a16="http://schemas.microsoft.com/office/drawing/2014/main" id="{7B4BA5C2-286D-4DD4-B27C-9F88B96EC3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1" name="Text Box 79">
          <a:extLst>
            <a:ext uri="{FF2B5EF4-FFF2-40B4-BE49-F238E27FC236}">
              <a16:creationId xmlns="" xmlns:a16="http://schemas.microsoft.com/office/drawing/2014/main" id="{12AEBA77-88B5-4C07-93BC-1FFAB6A3BF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2" name="Text Box 78">
          <a:extLst>
            <a:ext uri="{FF2B5EF4-FFF2-40B4-BE49-F238E27FC236}">
              <a16:creationId xmlns="" xmlns:a16="http://schemas.microsoft.com/office/drawing/2014/main" id="{6BF85C24-117C-41EA-BE1F-03959B95B7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3" name="Text Box 79">
          <a:extLst>
            <a:ext uri="{FF2B5EF4-FFF2-40B4-BE49-F238E27FC236}">
              <a16:creationId xmlns="" xmlns:a16="http://schemas.microsoft.com/office/drawing/2014/main" id="{F6F72DCD-B57E-44E2-AC1B-D8E8712178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4" name="Text Box 78">
          <a:extLst>
            <a:ext uri="{FF2B5EF4-FFF2-40B4-BE49-F238E27FC236}">
              <a16:creationId xmlns="" xmlns:a16="http://schemas.microsoft.com/office/drawing/2014/main" id="{5AEB48C8-B5FE-43CC-8D66-D731819EE1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5" name="Text Box 79">
          <a:extLst>
            <a:ext uri="{FF2B5EF4-FFF2-40B4-BE49-F238E27FC236}">
              <a16:creationId xmlns="" xmlns:a16="http://schemas.microsoft.com/office/drawing/2014/main" id="{EF384765-394A-43B1-9C03-00669D6857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6" name="Text Box 78">
          <a:extLst>
            <a:ext uri="{FF2B5EF4-FFF2-40B4-BE49-F238E27FC236}">
              <a16:creationId xmlns="" xmlns:a16="http://schemas.microsoft.com/office/drawing/2014/main" id="{93B63AC8-8D0E-41A7-A798-2BA2C8270D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7" name="Text Box 79">
          <a:extLst>
            <a:ext uri="{FF2B5EF4-FFF2-40B4-BE49-F238E27FC236}">
              <a16:creationId xmlns="" xmlns:a16="http://schemas.microsoft.com/office/drawing/2014/main" id="{43001368-F862-4070-9FCC-286BE5FE98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8" name="Text Box 78">
          <a:extLst>
            <a:ext uri="{FF2B5EF4-FFF2-40B4-BE49-F238E27FC236}">
              <a16:creationId xmlns="" xmlns:a16="http://schemas.microsoft.com/office/drawing/2014/main" id="{8D15721A-583D-4B25-9937-3A89F28F3E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59" name="Text Box 79">
          <a:extLst>
            <a:ext uri="{FF2B5EF4-FFF2-40B4-BE49-F238E27FC236}">
              <a16:creationId xmlns="" xmlns:a16="http://schemas.microsoft.com/office/drawing/2014/main" id="{50968BF1-49EC-4551-8C22-CC4044F549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0" name="Text Box 78">
          <a:extLst>
            <a:ext uri="{FF2B5EF4-FFF2-40B4-BE49-F238E27FC236}">
              <a16:creationId xmlns="" xmlns:a16="http://schemas.microsoft.com/office/drawing/2014/main" id="{909E717E-3089-4472-A977-997F701B22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1" name="Text Box 79">
          <a:extLst>
            <a:ext uri="{FF2B5EF4-FFF2-40B4-BE49-F238E27FC236}">
              <a16:creationId xmlns="" xmlns:a16="http://schemas.microsoft.com/office/drawing/2014/main" id="{38005C07-E397-4676-B7F7-9A170591A4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2" name="Text Box 78">
          <a:extLst>
            <a:ext uri="{FF2B5EF4-FFF2-40B4-BE49-F238E27FC236}">
              <a16:creationId xmlns="" xmlns:a16="http://schemas.microsoft.com/office/drawing/2014/main" id="{86BAFB05-3181-4FFA-B13F-D384E81601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3" name="Text Box 79">
          <a:extLst>
            <a:ext uri="{FF2B5EF4-FFF2-40B4-BE49-F238E27FC236}">
              <a16:creationId xmlns="" xmlns:a16="http://schemas.microsoft.com/office/drawing/2014/main" id="{ED514277-5CA0-4C2D-BEB9-A94DC2FF9F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4" name="Text Box 78">
          <a:extLst>
            <a:ext uri="{FF2B5EF4-FFF2-40B4-BE49-F238E27FC236}">
              <a16:creationId xmlns="" xmlns:a16="http://schemas.microsoft.com/office/drawing/2014/main" id="{59A52E42-ECC0-48EB-B559-731FE455DB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5" name="Text Box 79">
          <a:extLst>
            <a:ext uri="{FF2B5EF4-FFF2-40B4-BE49-F238E27FC236}">
              <a16:creationId xmlns="" xmlns:a16="http://schemas.microsoft.com/office/drawing/2014/main" id="{36934642-CD73-4FC6-A912-274BB0C6AF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6" name="Text Box 78">
          <a:extLst>
            <a:ext uri="{FF2B5EF4-FFF2-40B4-BE49-F238E27FC236}">
              <a16:creationId xmlns="" xmlns:a16="http://schemas.microsoft.com/office/drawing/2014/main" id="{FBDF18AF-9090-41AF-955B-CDDBA1014C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7" name="Text Box 79">
          <a:extLst>
            <a:ext uri="{FF2B5EF4-FFF2-40B4-BE49-F238E27FC236}">
              <a16:creationId xmlns="" xmlns:a16="http://schemas.microsoft.com/office/drawing/2014/main" id="{5DB4D05E-6488-47D9-B857-3F30F2873D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8" name="Text Box 78">
          <a:extLst>
            <a:ext uri="{FF2B5EF4-FFF2-40B4-BE49-F238E27FC236}">
              <a16:creationId xmlns="" xmlns:a16="http://schemas.microsoft.com/office/drawing/2014/main" id="{C57D2C79-43A4-498E-8C13-81AD8D5888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69" name="Text Box 79">
          <a:extLst>
            <a:ext uri="{FF2B5EF4-FFF2-40B4-BE49-F238E27FC236}">
              <a16:creationId xmlns="" xmlns:a16="http://schemas.microsoft.com/office/drawing/2014/main" id="{46D1BCB2-77B7-458A-9380-8FB3D7CE46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0" name="Text Box 78">
          <a:extLst>
            <a:ext uri="{FF2B5EF4-FFF2-40B4-BE49-F238E27FC236}">
              <a16:creationId xmlns="" xmlns:a16="http://schemas.microsoft.com/office/drawing/2014/main" id="{3CFD6C44-E5CA-4E8F-98A2-10ECFE7869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1" name="Text Box 79">
          <a:extLst>
            <a:ext uri="{FF2B5EF4-FFF2-40B4-BE49-F238E27FC236}">
              <a16:creationId xmlns="" xmlns:a16="http://schemas.microsoft.com/office/drawing/2014/main" id="{D6D04850-3F8B-465E-98AB-A543EF646C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2" name="Text Box 78">
          <a:extLst>
            <a:ext uri="{FF2B5EF4-FFF2-40B4-BE49-F238E27FC236}">
              <a16:creationId xmlns="" xmlns:a16="http://schemas.microsoft.com/office/drawing/2014/main" id="{287A30A5-7FEC-4F93-A9F6-1D4DA6201B6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3" name="Text Box 79">
          <a:extLst>
            <a:ext uri="{FF2B5EF4-FFF2-40B4-BE49-F238E27FC236}">
              <a16:creationId xmlns="" xmlns:a16="http://schemas.microsoft.com/office/drawing/2014/main" id="{9F2BEBE4-2F25-49C2-928E-2641B57D38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4" name="Text Box 78">
          <a:extLst>
            <a:ext uri="{FF2B5EF4-FFF2-40B4-BE49-F238E27FC236}">
              <a16:creationId xmlns="" xmlns:a16="http://schemas.microsoft.com/office/drawing/2014/main" id="{A43292C5-8ECF-4982-A890-538D821BDC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5" name="Text Box 79">
          <a:extLst>
            <a:ext uri="{FF2B5EF4-FFF2-40B4-BE49-F238E27FC236}">
              <a16:creationId xmlns="" xmlns:a16="http://schemas.microsoft.com/office/drawing/2014/main" id="{72C3C90C-37EE-4AC0-935B-1622744F8F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6" name="Text Box 78">
          <a:extLst>
            <a:ext uri="{FF2B5EF4-FFF2-40B4-BE49-F238E27FC236}">
              <a16:creationId xmlns="" xmlns:a16="http://schemas.microsoft.com/office/drawing/2014/main" id="{6079B172-2820-43AD-8F2B-8F0B7F7B32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7" name="Text Box 79">
          <a:extLst>
            <a:ext uri="{FF2B5EF4-FFF2-40B4-BE49-F238E27FC236}">
              <a16:creationId xmlns="" xmlns:a16="http://schemas.microsoft.com/office/drawing/2014/main" id="{0B64FDEB-70CD-442D-B704-E53776C6EA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8" name="Text Box 78">
          <a:extLst>
            <a:ext uri="{FF2B5EF4-FFF2-40B4-BE49-F238E27FC236}">
              <a16:creationId xmlns="" xmlns:a16="http://schemas.microsoft.com/office/drawing/2014/main" id="{30EA15D3-03D8-4446-AC9F-2094A6A7C0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79" name="Text Box 79">
          <a:extLst>
            <a:ext uri="{FF2B5EF4-FFF2-40B4-BE49-F238E27FC236}">
              <a16:creationId xmlns="" xmlns:a16="http://schemas.microsoft.com/office/drawing/2014/main" id="{8BBB0C85-E397-4239-85FD-1E0C5F8A25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0" name="Text Box 78">
          <a:extLst>
            <a:ext uri="{FF2B5EF4-FFF2-40B4-BE49-F238E27FC236}">
              <a16:creationId xmlns="" xmlns:a16="http://schemas.microsoft.com/office/drawing/2014/main" id="{42036123-B3D1-40AE-82B1-CAA06837F8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1" name="Text Box 79">
          <a:extLst>
            <a:ext uri="{FF2B5EF4-FFF2-40B4-BE49-F238E27FC236}">
              <a16:creationId xmlns="" xmlns:a16="http://schemas.microsoft.com/office/drawing/2014/main" id="{476E5368-69A6-40A2-A396-32CD358E8E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2" name="Text Box 78">
          <a:extLst>
            <a:ext uri="{FF2B5EF4-FFF2-40B4-BE49-F238E27FC236}">
              <a16:creationId xmlns="" xmlns:a16="http://schemas.microsoft.com/office/drawing/2014/main" id="{9B89FB97-A8AC-4BB1-A897-115D9822D1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3" name="Text Box 79">
          <a:extLst>
            <a:ext uri="{FF2B5EF4-FFF2-40B4-BE49-F238E27FC236}">
              <a16:creationId xmlns="" xmlns:a16="http://schemas.microsoft.com/office/drawing/2014/main" id="{E62638C0-D4BF-40C7-B321-0C6F400B84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4" name="Text Box 78">
          <a:extLst>
            <a:ext uri="{FF2B5EF4-FFF2-40B4-BE49-F238E27FC236}">
              <a16:creationId xmlns="" xmlns:a16="http://schemas.microsoft.com/office/drawing/2014/main" id="{94D5F009-7AD1-4D0E-81CD-3F590BC69D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5" name="Text Box 79">
          <a:extLst>
            <a:ext uri="{FF2B5EF4-FFF2-40B4-BE49-F238E27FC236}">
              <a16:creationId xmlns="" xmlns:a16="http://schemas.microsoft.com/office/drawing/2014/main" id="{6E87F970-EFAE-403A-B7F1-06641E0418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6" name="Text Box 78">
          <a:extLst>
            <a:ext uri="{FF2B5EF4-FFF2-40B4-BE49-F238E27FC236}">
              <a16:creationId xmlns="" xmlns:a16="http://schemas.microsoft.com/office/drawing/2014/main" id="{9704F246-D527-40B1-83C3-414BBEABA2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7" name="Text Box 79">
          <a:extLst>
            <a:ext uri="{FF2B5EF4-FFF2-40B4-BE49-F238E27FC236}">
              <a16:creationId xmlns="" xmlns:a16="http://schemas.microsoft.com/office/drawing/2014/main" id="{0688A682-4C41-47F9-BFD7-3ACE899838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8" name="Text Box 78">
          <a:extLst>
            <a:ext uri="{FF2B5EF4-FFF2-40B4-BE49-F238E27FC236}">
              <a16:creationId xmlns="" xmlns:a16="http://schemas.microsoft.com/office/drawing/2014/main" id="{6E93A787-629E-4232-BCE1-F53D1FF94D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89" name="Text Box 79">
          <a:extLst>
            <a:ext uri="{FF2B5EF4-FFF2-40B4-BE49-F238E27FC236}">
              <a16:creationId xmlns="" xmlns:a16="http://schemas.microsoft.com/office/drawing/2014/main" id="{14552717-1F93-4501-A490-A7B6361CCE3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0" name="Text Box 78">
          <a:extLst>
            <a:ext uri="{FF2B5EF4-FFF2-40B4-BE49-F238E27FC236}">
              <a16:creationId xmlns="" xmlns:a16="http://schemas.microsoft.com/office/drawing/2014/main" id="{CB8AEE95-4F16-42FC-B972-EAC085BA11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1" name="Text Box 79">
          <a:extLst>
            <a:ext uri="{FF2B5EF4-FFF2-40B4-BE49-F238E27FC236}">
              <a16:creationId xmlns="" xmlns:a16="http://schemas.microsoft.com/office/drawing/2014/main" id="{2875A93F-C2E4-43FA-BF97-7FEA80198E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2" name="Text Box 78">
          <a:extLst>
            <a:ext uri="{FF2B5EF4-FFF2-40B4-BE49-F238E27FC236}">
              <a16:creationId xmlns="" xmlns:a16="http://schemas.microsoft.com/office/drawing/2014/main" id="{03C4AF09-2CDF-4086-9646-2F0B1F2CEF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3" name="Text Box 79">
          <a:extLst>
            <a:ext uri="{FF2B5EF4-FFF2-40B4-BE49-F238E27FC236}">
              <a16:creationId xmlns="" xmlns:a16="http://schemas.microsoft.com/office/drawing/2014/main" id="{A3A30739-B7DA-4146-816B-2AE952E95EE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4" name="Text Box 78">
          <a:extLst>
            <a:ext uri="{FF2B5EF4-FFF2-40B4-BE49-F238E27FC236}">
              <a16:creationId xmlns="" xmlns:a16="http://schemas.microsoft.com/office/drawing/2014/main" id="{E705762E-21DD-4724-9ABE-6B66455B6B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5" name="Text Box 79">
          <a:extLst>
            <a:ext uri="{FF2B5EF4-FFF2-40B4-BE49-F238E27FC236}">
              <a16:creationId xmlns="" xmlns:a16="http://schemas.microsoft.com/office/drawing/2014/main" id="{E2357DD1-EAF7-4087-AD10-57EEB4EE99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6" name="Text Box 78">
          <a:extLst>
            <a:ext uri="{FF2B5EF4-FFF2-40B4-BE49-F238E27FC236}">
              <a16:creationId xmlns="" xmlns:a16="http://schemas.microsoft.com/office/drawing/2014/main" id="{60C03863-92D6-4E2D-8445-612265C5CB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7" name="Text Box 79">
          <a:extLst>
            <a:ext uri="{FF2B5EF4-FFF2-40B4-BE49-F238E27FC236}">
              <a16:creationId xmlns="" xmlns:a16="http://schemas.microsoft.com/office/drawing/2014/main" id="{F2558703-8DD7-4889-8617-4F3ACEFAB3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8" name="Text Box 78">
          <a:extLst>
            <a:ext uri="{FF2B5EF4-FFF2-40B4-BE49-F238E27FC236}">
              <a16:creationId xmlns="" xmlns:a16="http://schemas.microsoft.com/office/drawing/2014/main" id="{4DB26A03-85CC-42E2-8A95-04B3387F68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2999" name="Text Box 79">
          <a:extLst>
            <a:ext uri="{FF2B5EF4-FFF2-40B4-BE49-F238E27FC236}">
              <a16:creationId xmlns="" xmlns:a16="http://schemas.microsoft.com/office/drawing/2014/main" id="{60E83238-BEF7-498B-A81F-C365B70688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0" name="Text Box 78">
          <a:extLst>
            <a:ext uri="{FF2B5EF4-FFF2-40B4-BE49-F238E27FC236}">
              <a16:creationId xmlns="" xmlns:a16="http://schemas.microsoft.com/office/drawing/2014/main" id="{1486CAAF-ED6C-4C9D-8977-F7AE672D89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1" name="Text Box 79">
          <a:extLst>
            <a:ext uri="{FF2B5EF4-FFF2-40B4-BE49-F238E27FC236}">
              <a16:creationId xmlns="" xmlns:a16="http://schemas.microsoft.com/office/drawing/2014/main" id="{DC768B86-BAA8-4D44-876E-69685D4499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2" name="Text Box 78">
          <a:extLst>
            <a:ext uri="{FF2B5EF4-FFF2-40B4-BE49-F238E27FC236}">
              <a16:creationId xmlns="" xmlns:a16="http://schemas.microsoft.com/office/drawing/2014/main" id="{8892497D-6DEB-4516-A638-C4EF41B5A6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3" name="Text Box 79">
          <a:extLst>
            <a:ext uri="{FF2B5EF4-FFF2-40B4-BE49-F238E27FC236}">
              <a16:creationId xmlns="" xmlns:a16="http://schemas.microsoft.com/office/drawing/2014/main" id="{56821CA5-BDD1-44E9-AA41-75CF14F885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4" name="Text Box 78">
          <a:extLst>
            <a:ext uri="{FF2B5EF4-FFF2-40B4-BE49-F238E27FC236}">
              <a16:creationId xmlns="" xmlns:a16="http://schemas.microsoft.com/office/drawing/2014/main" id="{99871C05-2435-49C0-8C03-BBA7073573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5" name="Text Box 79">
          <a:extLst>
            <a:ext uri="{FF2B5EF4-FFF2-40B4-BE49-F238E27FC236}">
              <a16:creationId xmlns="" xmlns:a16="http://schemas.microsoft.com/office/drawing/2014/main" id="{723A7618-C2C4-46B6-96B5-8B4BCF424E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6" name="Text Box 78">
          <a:extLst>
            <a:ext uri="{FF2B5EF4-FFF2-40B4-BE49-F238E27FC236}">
              <a16:creationId xmlns="" xmlns:a16="http://schemas.microsoft.com/office/drawing/2014/main" id="{310A6BA5-149B-4934-9E33-2FD851B9A0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7" name="Text Box 79">
          <a:extLst>
            <a:ext uri="{FF2B5EF4-FFF2-40B4-BE49-F238E27FC236}">
              <a16:creationId xmlns="" xmlns:a16="http://schemas.microsoft.com/office/drawing/2014/main" id="{293451E5-52C5-4889-8D63-9E722D8002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8" name="Text Box 78">
          <a:extLst>
            <a:ext uri="{FF2B5EF4-FFF2-40B4-BE49-F238E27FC236}">
              <a16:creationId xmlns="" xmlns:a16="http://schemas.microsoft.com/office/drawing/2014/main" id="{6E3DC58C-3ECC-4789-BE41-B6734DEBF4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09" name="Text Box 79">
          <a:extLst>
            <a:ext uri="{FF2B5EF4-FFF2-40B4-BE49-F238E27FC236}">
              <a16:creationId xmlns="" xmlns:a16="http://schemas.microsoft.com/office/drawing/2014/main" id="{1C4D9739-F8E3-4B3A-B5A1-D42FB41E12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0" name="Text Box 78">
          <a:extLst>
            <a:ext uri="{FF2B5EF4-FFF2-40B4-BE49-F238E27FC236}">
              <a16:creationId xmlns="" xmlns:a16="http://schemas.microsoft.com/office/drawing/2014/main" id="{B77CDA62-C1AE-4625-9330-5515AADCB7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1" name="Text Box 79">
          <a:extLst>
            <a:ext uri="{FF2B5EF4-FFF2-40B4-BE49-F238E27FC236}">
              <a16:creationId xmlns="" xmlns:a16="http://schemas.microsoft.com/office/drawing/2014/main" id="{4B0FEDB8-83BC-40EC-8DC6-609F9029BD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2" name="Text Box 78">
          <a:extLst>
            <a:ext uri="{FF2B5EF4-FFF2-40B4-BE49-F238E27FC236}">
              <a16:creationId xmlns="" xmlns:a16="http://schemas.microsoft.com/office/drawing/2014/main" id="{B01E0ACB-7ECC-41F9-AC78-4486CBB4F1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3" name="Text Box 79">
          <a:extLst>
            <a:ext uri="{FF2B5EF4-FFF2-40B4-BE49-F238E27FC236}">
              <a16:creationId xmlns="" xmlns:a16="http://schemas.microsoft.com/office/drawing/2014/main" id="{76CE0D71-C7B6-43E3-8A4A-0C7788CFAB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4" name="Text Box 78">
          <a:extLst>
            <a:ext uri="{FF2B5EF4-FFF2-40B4-BE49-F238E27FC236}">
              <a16:creationId xmlns="" xmlns:a16="http://schemas.microsoft.com/office/drawing/2014/main" id="{B0EF5D72-98D1-4790-A7CC-DEDC4363B8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5" name="Text Box 79">
          <a:extLst>
            <a:ext uri="{FF2B5EF4-FFF2-40B4-BE49-F238E27FC236}">
              <a16:creationId xmlns="" xmlns:a16="http://schemas.microsoft.com/office/drawing/2014/main" id="{217420CD-41D2-4AC9-8708-9B41739519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6" name="Text Box 78">
          <a:extLst>
            <a:ext uri="{FF2B5EF4-FFF2-40B4-BE49-F238E27FC236}">
              <a16:creationId xmlns="" xmlns:a16="http://schemas.microsoft.com/office/drawing/2014/main" id="{6730E02A-4C38-447C-9638-0BA5711C4F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7" name="Text Box 79">
          <a:extLst>
            <a:ext uri="{FF2B5EF4-FFF2-40B4-BE49-F238E27FC236}">
              <a16:creationId xmlns="" xmlns:a16="http://schemas.microsoft.com/office/drawing/2014/main" id="{7FB3C82C-E016-44B0-A858-D1D9D2E442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8" name="Text Box 78">
          <a:extLst>
            <a:ext uri="{FF2B5EF4-FFF2-40B4-BE49-F238E27FC236}">
              <a16:creationId xmlns="" xmlns:a16="http://schemas.microsoft.com/office/drawing/2014/main" id="{B5EA1646-F049-4805-9EBC-4E9D497598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19" name="Text Box 79">
          <a:extLst>
            <a:ext uri="{FF2B5EF4-FFF2-40B4-BE49-F238E27FC236}">
              <a16:creationId xmlns="" xmlns:a16="http://schemas.microsoft.com/office/drawing/2014/main" id="{EC53E2FA-AC3B-4EB9-924B-182DC8CAE4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0" name="Text Box 78">
          <a:extLst>
            <a:ext uri="{FF2B5EF4-FFF2-40B4-BE49-F238E27FC236}">
              <a16:creationId xmlns="" xmlns:a16="http://schemas.microsoft.com/office/drawing/2014/main" id="{664527A7-4654-47EB-92B9-6A477458BF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1" name="Text Box 79">
          <a:extLst>
            <a:ext uri="{FF2B5EF4-FFF2-40B4-BE49-F238E27FC236}">
              <a16:creationId xmlns="" xmlns:a16="http://schemas.microsoft.com/office/drawing/2014/main" id="{37DFC790-8DEE-4B03-89FC-4FD782920E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2" name="Text Box 78">
          <a:extLst>
            <a:ext uri="{FF2B5EF4-FFF2-40B4-BE49-F238E27FC236}">
              <a16:creationId xmlns="" xmlns:a16="http://schemas.microsoft.com/office/drawing/2014/main" id="{25BCA2EA-64D5-413E-AA73-52ED0180F1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3" name="Text Box 79">
          <a:extLst>
            <a:ext uri="{FF2B5EF4-FFF2-40B4-BE49-F238E27FC236}">
              <a16:creationId xmlns="" xmlns:a16="http://schemas.microsoft.com/office/drawing/2014/main" id="{1C560D44-D647-43A6-A28F-99FE2F3976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4" name="Text Box 78">
          <a:extLst>
            <a:ext uri="{FF2B5EF4-FFF2-40B4-BE49-F238E27FC236}">
              <a16:creationId xmlns="" xmlns:a16="http://schemas.microsoft.com/office/drawing/2014/main" id="{3CC10D70-6FCC-4372-8908-253262D32D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5" name="Text Box 79">
          <a:extLst>
            <a:ext uri="{FF2B5EF4-FFF2-40B4-BE49-F238E27FC236}">
              <a16:creationId xmlns="" xmlns:a16="http://schemas.microsoft.com/office/drawing/2014/main" id="{65A755E6-54A0-46F0-9925-EF9ED70EE9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6" name="Text Box 78">
          <a:extLst>
            <a:ext uri="{FF2B5EF4-FFF2-40B4-BE49-F238E27FC236}">
              <a16:creationId xmlns="" xmlns:a16="http://schemas.microsoft.com/office/drawing/2014/main" id="{32A0AA9B-DAC7-400A-BC29-F2FC1F827D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7" name="Text Box 79">
          <a:extLst>
            <a:ext uri="{FF2B5EF4-FFF2-40B4-BE49-F238E27FC236}">
              <a16:creationId xmlns="" xmlns:a16="http://schemas.microsoft.com/office/drawing/2014/main" id="{36533C96-DDC6-4D08-AAF7-B717D5F29F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8" name="Text Box 78">
          <a:extLst>
            <a:ext uri="{FF2B5EF4-FFF2-40B4-BE49-F238E27FC236}">
              <a16:creationId xmlns="" xmlns:a16="http://schemas.microsoft.com/office/drawing/2014/main" id="{20FA143D-5B14-49CC-811B-15B6294659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29" name="Text Box 79">
          <a:extLst>
            <a:ext uri="{FF2B5EF4-FFF2-40B4-BE49-F238E27FC236}">
              <a16:creationId xmlns="" xmlns:a16="http://schemas.microsoft.com/office/drawing/2014/main" id="{948A1D1C-85FA-46BC-9EE5-3FCF3FA1D7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0" name="Text Box 78">
          <a:extLst>
            <a:ext uri="{FF2B5EF4-FFF2-40B4-BE49-F238E27FC236}">
              <a16:creationId xmlns="" xmlns:a16="http://schemas.microsoft.com/office/drawing/2014/main" id="{E6F66B72-6C89-4567-8636-D7A45A5158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1" name="Text Box 79">
          <a:extLst>
            <a:ext uri="{FF2B5EF4-FFF2-40B4-BE49-F238E27FC236}">
              <a16:creationId xmlns="" xmlns:a16="http://schemas.microsoft.com/office/drawing/2014/main" id="{8D4B926B-A6BB-4644-8D49-EC1C7A1FD9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2" name="Text Box 78">
          <a:extLst>
            <a:ext uri="{FF2B5EF4-FFF2-40B4-BE49-F238E27FC236}">
              <a16:creationId xmlns="" xmlns:a16="http://schemas.microsoft.com/office/drawing/2014/main" id="{946B46B4-09E4-4AA1-A28F-2A8EFB46BF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3" name="Text Box 79">
          <a:extLst>
            <a:ext uri="{FF2B5EF4-FFF2-40B4-BE49-F238E27FC236}">
              <a16:creationId xmlns="" xmlns:a16="http://schemas.microsoft.com/office/drawing/2014/main" id="{EEE32293-503B-4545-B850-3A626F6300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4" name="Text Box 78">
          <a:extLst>
            <a:ext uri="{FF2B5EF4-FFF2-40B4-BE49-F238E27FC236}">
              <a16:creationId xmlns="" xmlns:a16="http://schemas.microsoft.com/office/drawing/2014/main" id="{1C4796A7-71A6-4556-8F44-A1E86BBA6A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5" name="Text Box 79">
          <a:extLst>
            <a:ext uri="{FF2B5EF4-FFF2-40B4-BE49-F238E27FC236}">
              <a16:creationId xmlns="" xmlns:a16="http://schemas.microsoft.com/office/drawing/2014/main" id="{8964B8DC-414C-4730-A035-5BB9F68564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6" name="Text Box 78">
          <a:extLst>
            <a:ext uri="{FF2B5EF4-FFF2-40B4-BE49-F238E27FC236}">
              <a16:creationId xmlns="" xmlns:a16="http://schemas.microsoft.com/office/drawing/2014/main" id="{A30640CB-813A-4486-A5BB-9E3CFE0FAA2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7" name="Text Box 79">
          <a:extLst>
            <a:ext uri="{FF2B5EF4-FFF2-40B4-BE49-F238E27FC236}">
              <a16:creationId xmlns="" xmlns:a16="http://schemas.microsoft.com/office/drawing/2014/main" id="{40DBE566-2F4B-4000-9FF5-A6D900592F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8" name="Text Box 78">
          <a:extLst>
            <a:ext uri="{FF2B5EF4-FFF2-40B4-BE49-F238E27FC236}">
              <a16:creationId xmlns="" xmlns:a16="http://schemas.microsoft.com/office/drawing/2014/main" id="{CC076F34-F045-4DF5-B06B-E0F4B72A97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39" name="Text Box 79">
          <a:extLst>
            <a:ext uri="{FF2B5EF4-FFF2-40B4-BE49-F238E27FC236}">
              <a16:creationId xmlns="" xmlns:a16="http://schemas.microsoft.com/office/drawing/2014/main" id="{B2B64AB6-029B-4B75-AE73-20CDF86A69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0" name="Text Box 78">
          <a:extLst>
            <a:ext uri="{FF2B5EF4-FFF2-40B4-BE49-F238E27FC236}">
              <a16:creationId xmlns="" xmlns:a16="http://schemas.microsoft.com/office/drawing/2014/main" id="{45237F0A-11CE-4732-A522-787CC26382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1" name="Text Box 79">
          <a:extLst>
            <a:ext uri="{FF2B5EF4-FFF2-40B4-BE49-F238E27FC236}">
              <a16:creationId xmlns="" xmlns:a16="http://schemas.microsoft.com/office/drawing/2014/main" id="{FACD2AAF-BD7F-4199-A341-65BB01983D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2" name="Text Box 78">
          <a:extLst>
            <a:ext uri="{FF2B5EF4-FFF2-40B4-BE49-F238E27FC236}">
              <a16:creationId xmlns="" xmlns:a16="http://schemas.microsoft.com/office/drawing/2014/main" id="{37CF3778-B9B2-4C0B-8340-FC3B102682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3" name="Text Box 79">
          <a:extLst>
            <a:ext uri="{FF2B5EF4-FFF2-40B4-BE49-F238E27FC236}">
              <a16:creationId xmlns="" xmlns:a16="http://schemas.microsoft.com/office/drawing/2014/main" id="{901DE80A-867E-4D38-A0AE-0254333020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4" name="Text Box 78">
          <a:extLst>
            <a:ext uri="{FF2B5EF4-FFF2-40B4-BE49-F238E27FC236}">
              <a16:creationId xmlns="" xmlns:a16="http://schemas.microsoft.com/office/drawing/2014/main" id="{D2FCB2DC-545D-4580-87B8-18B964AD939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5" name="Text Box 79">
          <a:extLst>
            <a:ext uri="{FF2B5EF4-FFF2-40B4-BE49-F238E27FC236}">
              <a16:creationId xmlns="" xmlns:a16="http://schemas.microsoft.com/office/drawing/2014/main" id="{5DF9B664-E279-46C4-B08A-8DC74CE339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6" name="Text Box 78">
          <a:extLst>
            <a:ext uri="{FF2B5EF4-FFF2-40B4-BE49-F238E27FC236}">
              <a16:creationId xmlns="" xmlns:a16="http://schemas.microsoft.com/office/drawing/2014/main" id="{27AEC56D-C30E-4A7C-A0EB-33B46146B8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7" name="Text Box 79">
          <a:extLst>
            <a:ext uri="{FF2B5EF4-FFF2-40B4-BE49-F238E27FC236}">
              <a16:creationId xmlns="" xmlns:a16="http://schemas.microsoft.com/office/drawing/2014/main" id="{D1958233-5EE0-4F4C-925E-F76ECD1A66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8" name="Text Box 78">
          <a:extLst>
            <a:ext uri="{FF2B5EF4-FFF2-40B4-BE49-F238E27FC236}">
              <a16:creationId xmlns="" xmlns:a16="http://schemas.microsoft.com/office/drawing/2014/main" id="{BE069F38-6663-4E79-BEE2-0567686D9E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49" name="Text Box 79">
          <a:extLst>
            <a:ext uri="{FF2B5EF4-FFF2-40B4-BE49-F238E27FC236}">
              <a16:creationId xmlns="" xmlns:a16="http://schemas.microsoft.com/office/drawing/2014/main" id="{B794FEBC-0769-43DB-AAA9-7FB0D4B9F3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0" name="Text Box 78">
          <a:extLst>
            <a:ext uri="{FF2B5EF4-FFF2-40B4-BE49-F238E27FC236}">
              <a16:creationId xmlns="" xmlns:a16="http://schemas.microsoft.com/office/drawing/2014/main" id="{49E9B859-C360-4A8A-BEEA-C8AA9A29D3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1" name="Text Box 79">
          <a:extLst>
            <a:ext uri="{FF2B5EF4-FFF2-40B4-BE49-F238E27FC236}">
              <a16:creationId xmlns="" xmlns:a16="http://schemas.microsoft.com/office/drawing/2014/main" id="{7980AFF0-7E59-41D9-8F94-302E3F449D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2" name="Text Box 78">
          <a:extLst>
            <a:ext uri="{FF2B5EF4-FFF2-40B4-BE49-F238E27FC236}">
              <a16:creationId xmlns="" xmlns:a16="http://schemas.microsoft.com/office/drawing/2014/main" id="{27744CB9-DD66-4927-B045-DB28AB5C2AF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3" name="Text Box 79">
          <a:extLst>
            <a:ext uri="{FF2B5EF4-FFF2-40B4-BE49-F238E27FC236}">
              <a16:creationId xmlns="" xmlns:a16="http://schemas.microsoft.com/office/drawing/2014/main" id="{D53F7D0B-3DBC-4820-AF74-B11B775EF31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4" name="Text Box 78">
          <a:extLst>
            <a:ext uri="{FF2B5EF4-FFF2-40B4-BE49-F238E27FC236}">
              <a16:creationId xmlns="" xmlns:a16="http://schemas.microsoft.com/office/drawing/2014/main" id="{84208D5E-4B0B-4122-BE4D-25F0BCA2AF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5" name="Text Box 79">
          <a:extLst>
            <a:ext uri="{FF2B5EF4-FFF2-40B4-BE49-F238E27FC236}">
              <a16:creationId xmlns="" xmlns:a16="http://schemas.microsoft.com/office/drawing/2014/main" id="{9B7C9FEB-094C-40EA-B2AF-E8DDC58CBD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6" name="Text Box 78">
          <a:extLst>
            <a:ext uri="{FF2B5EF4-FFF2-40B4-BE49-F238E27FC236}">
              <a16:creationId xmlns="" xmlns:a16="http://schemas.microsoft.com/office/drawing/2014/main" id="{D3F3E728-AF82-4076-A12E-ABF6AD9BDF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7" name="Text Box 79">
          <a:extLst>
            <a:ext uri="{FF2B5EF4-FFF2-40B4-BE49-F238E27FC236}">
              <a16:creationId xmlns="" xmlns:a16="http://schemas.microsoft.com/office/drawing/2014/main" id="{F8D64439-EAE2-4A4B-8639-0112AFE424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8" name="Text Box 78">
          <a:extLst>
            <a:ext uri="{FF2B5EF4-FFF2-40B4-BE49-F238E27FC236}">
              <a16:creationId xmlns="" xmlns:a16="http://schemas.microsoft.com/office/drawing/2014/main" id="{F3DD1A14-DDF2-4819-9C04-53742EFD90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59" name="Text Box 79">
          <a:extLst>
            <a:ext uri="{FF2B5EF4-FFF2-40B4-BE49-F238E27FC236}">
              <a16:creationId xmlns="" xmlns:a16="http://schemas.microsoft.com/office/drawing/2014/main" id="{804C0910-5DBC-47C6-8022-639098148D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0" name="Text Box 78">
          <a:extLst>
            <a:ext uri="{FF2B5EF4-FFF2-40B4-BE49-F238E27FC236}">
              <a16:creationId xmlns="" xmlns:a16="http://schemas.microsoft.com/office/drawing/2014/main" id="{6019C092-68F1-4177-85B7-4530F033EE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1" name="Text Box 79">
          <a:extLst>
            <a:ext uri="{FF2B5EF4-FFF2-40B4-BE49-F238E27FC236}">
              <a16:creationId xmlns="" xmlns:a16="http://schemas.microsoft.com/office/drawing/2014/main" id="{F7E74477-88FE-4D53-90EE-6DDC3A08AB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2" name="Text Box 78">
          <a:extLst>
            <a:ext uri="{FF2B5EF4-FFF2-40B4-BE49-F238E27FC236}">
              <a16:creationId xmlns="" xmlns:a16="http://schemas.microsoft.com/office/drawing/2014/main" id="{19ACB722-9FC9-4A4A-BFCA-E12914A611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3" name="Text Box 79">
          <a:extLst>
            <a:ext uri="{FF2B5EF4-FFF2-40B4-BE49-F238E27FC236}">
              <a16:creationId xmlns="" xmlns:a16="http://schemas.microsoft.com/office/drawing/2014/main" id="{1A2B698D-E426-4412-9FED-7D415DBD64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4" name="Text Box 78">
          <a:extLst>
            <a:ext uri="{FF2B5EF4-FFF2-40B4-BE49-F238E27FC236}">
              <a16:creationId xmlns="" xmlns:a16="http://schemas.microsoft.com/office/drawing/2014/main" id="{D385F9F8-FBF9-4EA3-8869-571FD13666A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5" name="Text Box 79">
          <a:extLst>
            <a:ext uri="{FF2B5EF4-FFF2-40B4-BE49-F238E27FC236}">
              <a16:creationId xmlns="" xmlns:a16="http://schemas.microsoft.com/office/drawing/2014/main" id="{A40A0C55-9F59-4F31-B746-78EA10D0FE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6" name="Text Box 78">
          <a:extLst>
            <a:ext uri="{FF2B5EF4-FFF2-40B4-BE49-F238E27FC236}">
              <a16:creationId xmlns="" xmlns:a16="http://schemas.microsoft.com/office/drawing/2014/main" id="{44BC4C8D-6D0E-4FD6-AA72-C357FB0750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7" name="Text Box 79">
          <a:extLst>
            <a:ext uri="{FF2B5EF4-FFF2-40B4-BE49-F238E27FC236}">
              <a16:creationId xmlns="" xmlns:a16="http://schemas.microsoft.com/office/drawing/2014/main" id="{D7D01288-88F4-4AD8-A73C-8CFBAC3143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8" name="Text Box 78">
          <a:extLst>
            <a:ext uri="{FF2B5EF4-FFF2-40B4-BE49-F238E27FC236}">
              <a16:creationId xmlns="" xmlns:a16="http://schemas.microsoft.com/office/drawing/2014/main" id="{B8D0BDAE-234C-4F03-8870-68D0BB359E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69" name="Text Box 79">
          <a:extLst>
            <a:ext uri="{FF2B5EF4-FFF2-40B4-BE49-F238E27FC236}">
              <a16:creationId xmlns="" xmlns:a16="http://schemas.microsoft.com/office/drawing/2014/main" id="{8199D1BC-7D15-4419-9038-8EDD6EF61A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0" name="Text Box 78">
          <a:extLst>
            <a:ext uri="{FF2B5EF4-FFF2-40B4-BE49-F238E27FC236}">
              <a16:creationId xmlns="" xmlns:a16="http://schemas.microsoft.com/office/drawing/2014/main" id="{A4795CDD-CD74-47E6-8C31-F1E1A8B704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1" name="Text Box 79">
          <a:extLst>
            <a:ext uri="{FF2B5EF4-FFF2-40B4-BE49-F238E27FC236}">
              <a16:creationId xmlns="" xmlns:a16="http://schemas.microsoft.com/office/drawing/2014/main" id="{CF82EDFE-9CA9-4812-A112-0D0FD410B8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2" name="Text Box 78">
          <a:extLst>
            <a:ext uri="{FF2B5EF4-FFF2-40B4-BE49-F238E27FC236}">
              <a16:creationId xmlns="" xmlns:a16="http://schemas.microsoft.com/office/drawing/2014/main" id="{D2374925-73EA-4318-9193-A38AEB266E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3" name="Text Box 79">
          <a:extLst>
            <a:ext uri="{FF2B5EF4-FFF2-40B4-BE49-F238E27FC236}">
              <a16:creationId xmlns="" xmlns:a16="http://schemas.microsoft.com/office/drawing/2014/main" id="{159ADDE7-135E-41F6-ABC4-72D779031FA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4" name="Text Box 78">
          <a:extLst>
            <a:ext uri="{FF2B5EF4-FFF2-40B4-BE49-F238E27FC236}">
              <a16:creationId xmlns="" xmlns:a16="http://schemas.microsoft.com/office/drawing/2014/main" id="{1D6305BD-6F14-4F60-9E41-F458F17DB1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5" name="Text Box 79">
          <a:extLst>
            <a:ext uri="{FF2B5EF4-FFF2-40B4-BE49-F238E27FC236}">
              <a16:creationId xmlns="" xmlns:a16="http://schemas.microsoft.com/office/drawing/2014/main" id="{33EFF6A0-7D1B-49CA-9649-A430D8F782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6" name="Text Box 78">
          <a:extLst>
            <a:ext uri="{FF2B5EF4-FFF2-40B4-BE49-F238E27FC236}">
              <a16:creationId xmlns="" xmlns:a16="http://schemas.microsoft.com/office/drawing/2014/main" id="{778D980E-509E-4DDD-86EE-52ECE1F25D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7" name="Text Box 79">
          <a:extLst>
            <a:ext uri="{FF2B5EF4-FFF2-40B4-BE49-F238E27FC236}">
              <a16:creationId xmlns="" xmlns:a16="http://schemas.microsoft.com/office/drawing/2014/main" id="{794FA7F0-652E-4911-9952-9F593F18ED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8" name="Text Box 78">
          <a:extLst>
            <a:ext uri="{FF2B5EF4-FFF2-40B4-BE49-F238E27FC236}">
              <a16:creationId xmlns="" xmlns:a16="http://schemas.microsoft.com/office/drawing/2014/main" id="{073A9680-6D29-4747-A7D2-F26EBCAC07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79" name="Text Box 79">
          <a:extLst>
            <a:ext uri="{FF2B5EF4-FFF2-40B4-BE49-F238E27FC236}">
              <a16:creationId xmlns="" xmlns:a16="http://schemas.microsoft.com/office/drawing/2014/main" id="{45260E35-9EB5-432C-82BD-1F80945B91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0" name="Text Box 78">
          <a:extLst>
            <a:ext uri="{FF2B5EF4-FFF2-40B4-BE49-F238E27FC236}">
              <a16:creationId xmlns="" xmlns:a16="http://schemas.microsoft.com/office/drawing/2014/main" id="{F1DE80F9-13B3-4F29-A833-8652895FFA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1" name="Text Box 79">
          <a:extLst>
            <a:ext uri="{FF2B5EF4-FFF2-40B4-BE49-F238E27FC236}">
              <a16:creationId xmlns="" xmlns:a16="http://schemas.microsoft.com/office/drawing/2014/main" id="{4E61D7F6-3A5F-4D94-86D6-5BDA7CF55D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2" name="Text Box 78">
          <a:extLst>
            <a:ext uri="{FF2B5EF4-FFF2-40B4-BE49-F238E27FC236}">
              <a16:creationId xmlns="" xmlns:a16="http://schemas.microsoft.com/office/drawing/2014/main" id="{A2CA990B-ED7B-4381-9991-B1D47F0E6F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3" name="Text Box 79">
          <a:extLst>
            <a:ext uri="{FF2B5EF4-FFF2-40B4-BE49-F238E27FC236}">
              <a16:creationId xmlns="" xmlns:a16="http://schemas.microsoft.com/office/drawing/2014/main" id="{9F4025D4-C77E-4F75-A54B-7AAF9D8C43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4" name="Text Box 78">
          <a:extLst>
            <a:ext uri="{FF2B5EF4-FFF2-40B4-BE49-F238E27FC236}">
              <a16:creationId xmlns="" xmlns:a16="http://schemas.microsoft.com/office/drawing/2014/main" id="{597EF149-8BD2-4E28-B670-0CA059A3AA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5" name="Text Box 79">
          <a:extLst>
            <a:ext uri="{FF2B5EF4-FFF2-40B4-BE49-F238E27FC236}">
              <a16:creationId xmlns="" xmlns:a16="http://schemas.microsoft.com/office/drawing/2014/main" id="{835D9858-13D3-419A-AC06-956C2A5F15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6" name="Text Box 78">
          <a:extLst>
            <a:ext uri="{FF2B5EF4-FFF2-40B4-BE49-F238E27FC236}">
              <a16:creationId xmlns="" xmlns:a16="http://schemas.microsoft.com/office/drawing/2014/main" id="{7F7EFFBF-CDE7-42DD-810D-1802FF3492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7" name="Text Box 79">
          <a:extLst>
            <a:ext uri="{FF2B5EF4-FFF2-40B4-BE49-F238E27FC236}">
              <a16:creationId xmlns="" xmlns:a16="http://schemas.microsoft.com/office/drawing/2014/main" id="{CDB2C4CE-24B2-4325-AA97-0917EF9F53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8" name="Text Box 78">
          <a:extLst>
            <a:ext uri="{FF2B5EF4-FFF2-40B4-BE49-F238E27FC236}">
              <a16:creationId xmlns="" xmlns:a16="http://schemas.microsoft.com/office/drawing/2014/main" id="{72E93170-6778-49D8-AB1C-C0E3926383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89" name="Text Box 79">
          <a:extLst>
            <a:ext uri="{FF2B5EF4-FFF2-40B4-BE49-F238E27FC236}">
              <a16:creationId xmlns="" xmlns:a16="http://schemas.microsoft.com/office/drawing/2014/main" id="{D9FFED03-3353-473D-849F-2A2B8AEC34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0" name="Text Box 78">
          <a:extLst>
            <a:ext uri="{FF2B5EF4-FFF2-40B4-BE49-F238E27FC236}">
              <a16:creationId xmlns="" xmlns:a16="http://schemas.microsoft.com/office/drawing/2014/main" id="{655BCFBB-E0A1-429B-B87E-E3B9371A2D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1" name="Text Box 79">
          <a:extLst>
            <a:ext uri="{FF2B5EF4-FFF2-40B4-BE49-F238E27FC236}">
              <a16:creationId xmlns="" xmlns:a16="http://schemas.microsoft.com/office/drawing/2014/main" id="{17ABD058-3C6C-4F6C-933F-D8004C96A8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2" name="Text Box 78">
          <a:extLst>
            <a:ext uri="{FF2B5EF4-FFF2-40B4-BE49-F238E27FC236}">
              <a16:creationId xmlns="" xmlns:a16="http://schemas.microsoft.com/office/drawing/2014/main" id="{98D0A5F9-98C2-41E6-998D-616E38BA325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3" name="Text Box 79">
          <a:extLst>
            <a:ext uri="{FF2B5EF4-FFF2-40B4-BE49-F238E27FC236}">
              <a16:creationId xmlns="" xmlns:a16="http://schemas.microsoft.com/office/drawing/2014/main" id="{4801FB33-6C0C-4E13-9AAA-6D289752A1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4" name="Text Box 78">
          <a:extLst>
            <a:ext uri="{FF2B5EF4-FFF2-40B4-BE49-F238E27FC236}">
              <a16:creationId xmlns="" xmlns:a16="http://schemas.microsoft.com/office/drawing/2014/main" id="{7711111F-7BC1-4A6B-8942-0C98392E1E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5" name="Text Box 79">
          <a:extLst>
            <a:ext uri="{FF2B5EF4-FFF2-40B4-BE49-F238E27FC236}">
              <a16:creationId xmlns="" xmlns:a16="http://schemas.microsoft.com/office/drawing/2014/main" id="{1F52ECBD-0B83-4363-A811-F6007229182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6" name="Text Box 78">
          <a:extLst>
            <a:ext uri="{FF2B5EF4-FFF2-40B4-BE49-F238E27FC236}">
              <a16:creationId xmlns="" xmlns:a16="http://schemas.microsoft.com/office/drawing/2014/main" id="{3F18139E-4FE1-470D-A69D-23AA3007D1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7" name="Text Box 79">
          <a:extLst>
            <a:ext uri="{FF2B5EF4-FFF2-40B4-BE49-F238E27FC236}">
              <a16:creationId xmlns="" xmlns:a16="http://schemas.microsoft.com/office/drawing/2014/main" id="{A81DF851-1AAC-4B1D-A56D-FB08CEEE93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8" name="Text Box 78">
          <a:extLst>
            <a:ext uri="{FF2B5EF4-FFF2-40B4-BE49-F238E27FC236}">
              <a16:creationId xmlns="" xmlns:a16="http://schemas.microsoft.com/office/drawing/2014/main" id="{104677C8-7418-4AA0-AACB-994453D516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099" name="Text Box 79">
          <a:extLst>
            <a:ext uri="{FF2B5EF4-FFF2-40B4-BE49-F238E27FC236}">
              <a16:creationId xmlns="" xmlns:a16="http://schemas.microsoft.com/office/drawing/2014/main" id="{286070C2-8611-4567-857B-C61F584A77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0" name="Text Box 78">
          <a:extLst>
            <a:ext uri="{FF2B5EF4-FFF2-40B4-BE49-F238E27FC236}">
              <a16:creationId xmlns="" xmlns:a16="http://schemas.microsoft.com/office/drawing/2014/main" id="{5271DED5-FF4B-4A13-AD10-2AE5A49923C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1" name="Text Box 79">
          <a:extLst>
            <a:ext uri="{FF2B5EF4-FFF2-40B4-BE49-F238E27FC236}">
              <a16:creationId xmlns="" xmlns:a16="http://schemas.microsoft.com/office/drawing/2014/main" id="{1B4AE0C3-032D-4F2E-9B88-578740B496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2" name="Text Box 78">
          <a:extLst>
            <a:ext uri="{FF2B5EF4-FFF2-40B4-BE49-F238E27FC236}">
              <a16:creationId xmlns="" xmlns:a16="http://schemas.microsoft.com/office/drawing/2014/main" id="{ECA97B43-C73F-406D-AFAD-2148FC57FC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3" name="Text Box 79">
          <a:extLst>
            <a:ext uri="{FF2B5EF4-FFF2-40B4-BE49-F238E27FC236}">
              <a16:creationId xmlns="" xmlns:a16="http://schemas.microsoft.com/office/drawing/2014/main" id="{7A0E2500-A2B2-40EC-AA11-B4A064E729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4" name="Text Box 78">
          <a:extLst>
            <a:ext uri="{FF2B5EF4-FFF2-40B4-BE49-F238E27FC236}">
              <a16:creationId xmlns="" xmlns:a16="http://schemas.microsoft.com/office/drawing/2014/main" id="{6ACB38AF-4EB4-43B6-B2D4-09BC5ABE26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5" name="Text Box 79">
          <a:extLst>
            <a:ext uri="{FF2B5EF4-FFF2-40B4-BE49-F238E27FC236}">
              <a16:creationId xmlns="" xmlns:a16="http://schemas.microsoft.com/office/drawing/2014/main" id="{F4D41E51-4938-4137-9B29-34E9B04F05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6" name="Text Box 78">
          <a:extLst>
            <a:ext uri="{FF2B5EF4-FFF2-40B4-BE49-F238E27FC236}">
              <a16:creationId xmlns="" xmlns:a16="http://schemas.microsoft.com/office/drawing/2014/main" id="{BEAFA575-373B-486D-B317-1449AF9DF7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7" name="Text Box 79">
          <a:extLst>
            <a:ext uri="{FF2B5EF4-FFF2-40B4-BE49-F238E27FC236}">
              <a16:creationId xmlns="" xmlns:a16="http://schemas.microsoft.com/office/drawing/2014/main" id="{B8A56106-5620-4D50-9899-EBD1BB5807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8" name="Text Box 78">
          <a:extLst>
            <a:ext uri="{FF2B5EF4-FFF2-40B4-BE49-F238E27FC236}">
              <a16:creationId xmlns="" xmlns:a16="http://schemas.microsoft.com/office/drawing/2014/main" id="{C3F6237F-9205-43DF-A841-35BABD87DB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09" name="Text Box 79">
          <a:extLst>
            <a:ext uri="{FF2B5EF4-FFF2-40B4-BE49-F238E27FC236}">
              <a16:creationId xmlns="" xmlns:a16="http://schemas.microsoft.com/office/drawing/2014/main" id="{34C7DA09-84D4-4120-B40D-9B218DFB7B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0" name="Text Box 78">
          <a:extLst>
            <a:ext uri="{FF2B5EF4-FFF2-40B4-BE49-F238E27FC236}">
              <a16:creationId xmlns="" xmlns:a16="http://schemas.microsoft.com/office/drawing/2014/main" id="{C249604D-E759-49AD-8079-976A968389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1" name="Text Box 79">
          <a:extLst>
            <a:ext uri="{FF2B5EF4-FFF2-40B4-BE49-F238E27FC236}">
              <a16:creationId xmlns="" xmlns:a16="http://schemas.microsoft.com/office/drawing/2014/main" id="{9F3BC124-83A3-44B1-92C0-9E2D262BCA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2" name="Text Box 78">
          <a:extLst>
            <a:ext uri="{FF2B5EF4-FFF2-40B4-BE49-F238E27FC236}">
              <a16:creationId xmlns="" xmlns:a16="http://schemas.microsoft.com/office/drawing/2014/main" id="{7DD427E0-A7EB-41AB-B103-DF7458CA9B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3" name="Text Box 79">
          <a:extLst>
            <a:ext uri="{FF2B5EF4-FFF2-40B4-BE49-F238E27FC236}">
              <a16:creationId xmlns="" xmlns:a16="http://schemas.microsoft.com/office/drawing/2014/main" id="{2C29BC02-1069-420C-B819-DDA9A67593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4" name="Text Box 78">
          <a:extLst>
            <a:ext uri="{FF2B5EF4-FFF2-40B4-BE49-F238E27FC236}">
              <a16:creationId xmlns="" xmlns:a16="http://schemas.microsoft.com/office/drawing/2014/main" id="{2F34250B-1C2B-48C1-BA94-617AC4768B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5" name="Text Box 79">
          <a:extLst>
            <a:ext uri="{FF2B5EF4-FFF2-40B4-BE49-F238E27FC236}">
              <a16:creationId xmlns="" xmlns:a16="http://schemas.microsoft.com/office/drawing/2014/main" id="{820C5CF4-90B3-4A04-B7D0-7C35705941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6" name="Text Box 78">
          <a:extLst>
            <a:ext uri="{FF2B5EF4-FFF2-40B4-BE49-F238E27FC236}">
              <a16:creationId xmlns="" xmlns:a16="http://schemas.microsoft.com/office/drawing/2014/main" id="{5F514CCE-4DCD-4F8E-9E62-5F52E2945E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7" name="Text Box 79">
          <a:extLst>
            <a:ext uri="{FF2B5EF4-FFF2-40B4-BE49-F238E27FC236}">
              <a16:creationId xmlns="" xmlns:a16="http://schemas.microsoft.com/office/drawing/2014/main" id="{698323AA-211A-480C-B915-F7FC8FC11C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8" name="Text Box 78">
          <a:extLst>
            <a:ext uri="{FF2B5EF4-FFF2-40B4-BE49-F238E27FC236}">
              <a16:creationId xmlns="" xmlns:a16="http://schemas.microsoft.com/office/drawing/2014/main" id="{2F09CD27-7794-4F88-A30A-8C22074E03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19" name="Text Box 79">
          <a:extLst>
            <a:ext uri="{FF2B5EF4-FFF2-40B4-BE49-F238E27FC236}">
              <a16:creationId xmlns="" xmlns:a16="http://schemas.microsoft.com/office/drawing/2014/main" id="{C87EF838-4BC0-4255-A039-65B508C55D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0" name="Text Box 78">
          <a:extLst>
            <a:ext uri="{FF2B5EF4-FFF2-40B4-BE49-F238E27FC236}">
              <a16:creationId xmlns="" xmlns:a16="http://schemas.microsoft.com/office/drawing/2014/main" id="{9E838B4D-842B-4A97-9475-2116320E59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1" name="Text Box 79">
          <a:extLst>
            <a:ext uri="{FF2B5EF4-FFF2-40B4-BE49-F238E27FC236}">
              <a16:creationId xmlns="" xmlns:a16="http://schemas.microsoft.com/office/drawing/2014/main" id="{718B2753-F5B2-4E33-A60A-3240FF630D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2" name="Text Box 78">
          <a:extLst>
            <a:ext uri="{FF2B5EF4-FFF2-40B4-BE49-F238E27FC236}">
              <a16:creationId xmlns="" xmlns:a16="http://schemas.microsoft.com/office/drawing/2014/main" id="{05127A1E-7BEE-4566-B885-052386E5901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3" name="Text Box 79">
          <a:extLst>
            <a:ext uri="{FF2B5EF4-FFF2-40B4-BE49-F238E27FC236}">
              <a16:creationId xmlns="" xmlns:a16="http://schemas.microsoft.com/office/drawing/2014/main" id="{7081D282-EEC6-4F33-802F-2D899AEEAB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4" name="Text Box 78">
          <a:extLst>
            <a:ext uri="{FF2B5EF4-FFF2-40B4-BE49-F238E27FC236}">
              <a16:creationId xmlns="" xmlns:a16="http://schemas.microsoft.com/office/drawing/2014/main" id="{827AE351-7F44-4E0B-A29F-42DCD2467A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5" name="Text Box 79">
          <a:extLst>
            <a:ext uri="{FF2B5EF4-FFF2-40B4-BE49-F238E27FC236}">
              <a16:creationId xmlns="" xmlns:a16="http://schemas.microsoft.com/office/drawing/2014/main" id="{172F3036-B157-4F82-B6E1-EAF210A9B9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6" name="Text Box 78">
          <a:extLst>
            <a:ext uri="{FF2B5EF4-FFF2-40B4-BE49-F238E27FC236}">
              <a16:creationId xmlns="" xmlns:a16="http://schemas.microsoft.com/office/drawing/2014/main" id="{4227F049-D4CE-439B-A679-C73F664E25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7" name="Text Box 79">
          <a:extLst>
            <a:ext uri="{FF2B5EF4-FFF2-40B4-BE49-F238E27FC236}">
              <a16:creationId xmlns="" xmlns:a16="http://schemas.microsoft.com/office/drawing/2014/main" id="{08403542-9845-4239-9DC9-CC8BBAB9123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8" name="Text Box 78">
          <a:extLst>
            <a:ext uri="{FF2B5EF4-FFF2-40B4-BE49-F238E27FC236}">
              <a16:creationId xmlns="" xmlns:a16="http://schemas.microsoft.com/office/drawing/2014/main" id="{25AD85E2-B234-45F5-8E20-D892C44B7E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29" name="Text Box 79">
          <a:extLst>
            <a:ext uri="{FF2B5EF4-FFF2-40B4-BE49-F238E27FC236}">
              <a16:creationId xmlns="" xmlns:a16="http://schemas.microsoft.com/office/drawing/2014/main" id="{E952B28B-FBAA-437D-96C9-CAF0A7581F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0" name="Text Box 78">
          <a:extLst>
            <a:ext uri="{FF2B5EF4-FFF2-40B4-BE49-F238E27FC236}">
              <a16:creationId xmlns="" xmlns:a16="http://schemas.microsoft.com/office/drawing/2014/main" id="{6D47ECA6-2D05-466F-A276-C07521E565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1" name="Text Box 79">
          <a:extLst>
            <a:ext uri="{FF2B5EF4-FFF2-40B4-BE49-F238E27FC236}">
              <a16:creationId xmlns="" xmlns:a16="http://schemas.microsoft.com/office/drawing/2014/main" id="{6488EEFE-D83A-4F02-A9BD-8ED91856B7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2" name="Text Box 78">
          <a:extLst>
            <a:ext uri="{FF2B5EF4-FFF2-40B4-BE49-F238E27FC236}">
              <a16:creationId xmlns="" xmlns:a16="http://schemas.microsoft.com/office/drawing/2014/main" id="{228510F1-D409-4EDB-B7AF-7094918269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3" name="Text Box 79">
          <a:extLst>
            <a:ext uri="{FF2B5EF4-FFF2-40B4-BE49-F238E27FC236}">
              <a16:creationId xmlns="" xmlns:a16="http://schemas.microsoft.com/office/drawing/2014/main" id="{3AD4E84E-C576-412F-801F-85E692D700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4" name="Text Box 78">
          <a:extLst>
            <a:ext uri="{FF2B5EF4-FFF2-40B4-BE49-F238E27FC236}">
              <a16:creationId xmlns="" xmlns:a16="http://schemas.microsoft.com/office/drawing/2014/main" id="{51FC4FA2-D504-4038-8354-3A069CB171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5" name="Text Box 79">
          <a:extLst>
            <a:ext uri="{FF2B5EF4-FFF2-40B4-BE49-F238E27FC236}">
              <a16:creationId xmlns="" xmlns:a16="http://schemas.microsoft.com/office/drawing/2014/main" id="{4A18157B-23D5-4C60-A727-D8052FD728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6" name="Text Box 78">
          <a:extLst>
            <a:ext uri="{FF2B5EF4-FFF2-40B4-BE49-F238E27FC236}">
              <a16:creationId xmlns="" xmlns:a16="http://schemas.microsoft.com/office/drawing/2014/main" id="{45DA1CB2-C7D2-4D71-A448-A018B3B402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7" name="Text Box 79">
          <a:extLst>
            <a:ext uri="{FF2B5EF4-FFF2-40B4-BE49-F238E27FC236}">
              <a16:creationId xmlns="" xmlns:a16="http://schemas.microsoft.com/office/drawing/2014/main" id="{2F6A0A9E-6D6C-4719-BCF1-20709D55893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8" name="Text Box 78">
          <a:extLst>
            <a:ext uri="{FF2B5EF4-FFF2-40B4-BE49-F238E27FC236}">
              <a16:creationId xmlns="" xmlns:a16="http://schemas.microsoft.com/office/drawing/2014/main" id="{10BD5A23-37E4-4170-9BF5-C95F518D15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39" name="Text Box 79">
          <a:extLst>
            <a:ext uri="{FF2B5EF4-FFF2-40B4-BE49-F238E27FC236}">
              <a16:creationId xmlns="" xmlns:a16="http://schemas.microsoft.com/office/drawing/2014/main" id="{62CF3A81-6232-444F-AE9E-8E08B1FCB8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0" name="Text Box 78">
          <a:extLst>
            <a:ext uri="{FF2B5EF4-FFF2-40B4-BE49-F238E27FC236}">
              <a16:creationId xmlns="" xmlns:a16="http://schemas.microsoft.com/office/drawing/2014/main" id="{EED2414F-F877-4348-9228-7352EDBEB84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1" name="Text Box 79">
          <a:extLst>
            <a:ext uri="{FF2B5EF4-FFF2-40B4-BE49-F238E27FC236}">
              <a16:creationId xmlns="" xmlns:a16="http://schemas.microsoft.com/office/drawing/2014/main" id="{E677CE29-3689-4DDC-BEDA-084C9915AC9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2" name="Text Box 78">
          <a:extLst>
            <a:ext uri="{FF2B5EF4-FFF2-40B4-BE49-F238E27FC236}">
              <a16:creationId xmlns="" xmlns:a16="http://schemas.microsoft.com/office/drawing/2014/main" id="{190706C7-E403-48CE-B093-81FED1E4BEB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3" name="Text Box 79">
          <a:extLst>
            <a:ext uri="{FF2B5EF4-FFF2-40B4-BE49-F238E27FC236}">
              <a16:creationId xmlns="" xmlns:a16="http://schemas.microsoft.com/office/drawing/2014/main" id="{9EDAF071-467E-4CC1-9C30-63D233D2EB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4" name="Text Box 78">
          <a:extLst>
            <a:ext uri="{FF2B5EF4-FFF2-40B4-BE49-F238E27FC236}">
              <a16:creationId xmlns="" xmlns:a16="http://schemas.microsoft.com/office/drawing/2014/main" id="{2C0FD5DA-DA25-4771-A832-CFB0458B6A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5" name="Text Box 79">
          <a:extLst>
            <a:ext uri="{FF2B5EF4-FFF2-40B4-BE49-F238E27FC236}">
              <a16:creationId xmlns="" xmlns:a16="http://schemas.microsoft.com/office/drawing/2014/main" id="{8A073055-1467-4ADC-B297-4A04FC21EA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6" name="Text Box 78">
          <a:extLst>
            <a:ext uri="{FF2B5EF4-FFF2-40B4-BE49-F238E27FC236}">
              <a16:creationId xmlns="" xmlns:a16="http://schemas.microsoft.com/office/drawing/2014/main" id="{29D1817C-006F-42AE-8A81-2F2EE895CE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7" name="Text Box 79">
          <a:extLst>
            <a:ext uri="{FF2B5EF4-FFF2-40B4-BE49-F238E27FC236}">
              <a16:creationId xmlns="" xmlns:a16="http://schemas.microsoft.com/office/drawing/2014/main" id="{A7CA0EC5-3066-4F52-B494-4B2E02BFA66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8" name="Text Box 78">
          <a:extLst>
            <a:ext uri="{FF2B5EF4-FFF2-40B4-BE49-F238E27FC236}">
              <a16:creationId xmlns="" xmlns:a16="http://schemas.microsoft.com/office/drawing/2014/main" id="{345425F7-DA76-4618-B96C-FB4086F89A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49" name="Text Box 79">
          <a:extLst>
            <a:ext uri="{FF2B5EF4-FFF2-40B4-BE49-F238E27FC236}">
              <a16:creationId xmlns="" xmlns:a16="http://schemas.microsoft.com/office/drawing/2014/main" id="{418C164F-0572-4AF9-8F74-722D5B084A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0" name="Text Box 78">
          <a:extLst>
            <a:ext uri="{FF2B5EF4-FFF2-40B4-BE49-F238E27FC236}">
              <a16:creationId xmlns="" xmlns:a16="http://schemas.microsoft.com/office/drawing/2014/main" id="{0846EA70-6F8B-4917-AD56-82D9A39DCE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1" name="Text Box 79">
          <a:extLst>
            <a:ext uri="{FF2B5EF4-FFF2-40B4-BE49-F238E27FC236}">
              <a16:creationId xmlns="" xmlns:a16="http://schemas.microsoft.com/office/drawing/2014/main" id="{FA6F2187-707F-4630-90FC-9C5F8BE73B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2" name="Text Box 78">
          <a:extLst>
            <a:ext uri="{FF2B5EF4-FFF2-40B4-BE49-F238E27FC236}">
              <a16:creationId xmlns="" xmlns:a16="http://schemas.microsoft.com/office/drawing/2014/main" id="{45D51670-D78D-46B2-96B6-832DC31380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3" name="Text Box 79">
          <a:extLst>
            <a:ext uri="{FF2B5EF4-FFF2-40B4-BE49-F238E27FC236}">
              <a16:creationId xmlns="" xmlns:a16="http://schemas.microsoft.com/office/drawing/2014/main" id="{484572C2-A221-49A9-B5C6-A9CC452FE9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4" name="Text Box 78">
          <a:extLst>
            <a:ext uri="{FF2B5EF4-FFF2-40B4-BE49-F238E27FC236}">
              <a16:creationId xmlns="" xmlns:a16="http://schemas.microsoft.com/office/drawing/2014/main" id="{C953A8E0-779D-46BF-BB4B-6AD36AF47B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5" name="Text Box 79">
          <a:extLst>
            <a:ext uri="{FF2B5EF4-FFF2-40B4-BE49-F238E27FC236}">
              <a16:creationId xmlns="" xmlns:a16="http://schemas.microsoft.com/office/drawing/2014/main" id="{BD5DA017-01C1-42DA-A6B4-0DDF808488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6" name="Text Box 78">
          <a:extLst>
            <a:ext uri="{FF2B5EF4-FFF2-40B4-BE49-F238E27FC236}">
              <a16:creationId xmlns="" xmlns:a16="http://schemas.microsoft.com/office/drawing/2014/main" id="{5EDB63DB-1135-41E3-8B8F-EDF21B17C7D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7" name="Text Box 79">
          <a:extLst>
            <a:ext uri="{FF2B5EF4-FFF2-40B4-BE49-F238E27FC236}">
              <a16:creationId xmlns="" xmlns:a16="http://schemas.microsoft.com/office/drawing/2014/main" id="{07594556-5BEA-4475-8C28-EC9F4F31BD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8" name="Text Box 78">
          <a:extLst>
            <a:ext uri="{FF2B5EF4-FFF2-40B4-BE49-F238E27FC236}">
              <a16:creationId xmlns="" xmlns:a16="http://schemas.microsoft.com/office/drawing/2014/main" id="{AC05E897-063F-4869-A90B-2F01DD450A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59" name="Text Box 79">
          <a:extLst>
            <a:ext uri="{FF2B5EF4-FFF2-40B4-BE49-F238E27FC236}">
              <a16:creationId xmlns="" xmlns:a16="http://schemas.microsoft.com/office/drawing/2014/main" id="{B9D49C4A-BA8A-433A-BF75-068CCE080D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0" name="Text Box 78">
          <a:extLst>
            <a:ext uri="{FF2B5EF4-FFF2-40B4-BE49-F238E27FC236}">
              <a16:creationId xmlns="" xmlns:a16="http://schemas.microsoft.com/office/drawing/2014/main" id="{E5F5F1BD-E605-41DD-BC3E-3E810E25B1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1" name="Text Box 79">
          <a:extLst>
            <a:ext uri="{FF2B5EF4-FFF2-40B4-BE49-F238E27FC236}">
              <a16:creationId xmlns="" xmlns:a16="http://schemas.microsoft.com/office/drawing/2014/main" id="{FD412F81-A424-4DBE-86A6-4718E2A6EF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2" name="Text Box 78">
          <a:extLst>
            <a:ext uri="{FF2B5EF4-FFF2-40B4-BE49-F238E27FC236}">
              <a16:creationId xmlns="" xmlns:a16="http://schemas.microsoft.com/office/drawing/2014/main" id="{3469DC5C-A648-4739-99A4-9C7EB8C882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3" name="Text Box 79">
          <a:extLst>
            <a:ext uri="{FF2B5EF4-FFF2-40B4-BE49-F238E27FC236}">
              <a16:creationId xmlns="" xmlns:a16="http://schemas.microsoft.com/office/drawing/2014/main" id="{21B43080-9A67-4A8C-B68E-D351C9CC44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4" name="Text Box 78">
          <a:extLst>
            <a:ext uri="{FF2B5EF4-FFF2-40B4-BE49-F238E27FC236}">
              <a16:creationId xmlns="" xmlns:a16="http://schemas.microsoft.com/office/drawing/2014/main" id="{9F6AACBE-F42F-4424-A9C5-33095B0CF2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5" name="Text Box 79">
          <a:extLst>
            <a:ext uri="{FF2B5EF4-FFF2-40B4-BE49-F238E27FC236}">
              <a16:creationId xmlns="" xmlns:a16="http://schemas.microsoft.com/office/drawing/2014/main" id="{1C2C32EA-A1A6-4205-AC58-678534824C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6" name="Text Box 78">
          <a:extLst>
            <a:ext uri="{FF2B5EF4-FFF2-40B4-BE49-F238E27FC236}">
              <a16:creationId xmlns="" xmlns:a16="http://schemas.microsoft.com/office/drawing/2014/main" id="{DFAC9637-D004-4251-A206-A15EAF2B16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7" name="Text Box 79">
          <a:extLst>
            <a:ext uri="{FF2B5EF4-FFF2-40B4-BE49-F238E27FC236}">
              <a16:creationId xmlns="" xmlns:a16="http://schemas.microsoft.com/office/drawing/2014/main" id="{F7C05969-5491-41A1-8201-D80FF301EA2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8" name="Text Box 78">
          <a:extLst>
            <a:ext uri="{FF2B5EF4-FFF2-40B4-BE49-F238E27FC236}">
              <a16:creationId xmlns="" xmlns:a16="http://schemas.microsoft.com/office/drawing/2014/main" id="{C90E4529-CD09-4F2B-AB89-300857DC4B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69" name="Text Box 79">
          <a:extLst>
            <a:ext uri="{FF2B5EF4-FFF2-40B4-BE49-F238E27FC236}">
              <a16:creationId xmlns="" xmlns:a16="http://schemas.microsoft.com/office/drawing/2014/main" id="{9ED36142-CFBF-461A-AA0E-740128724D7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0" name="Text Box 78">
          <a:extLst>
            <a:ext uri="{FF2B5EF4-FFF2-40B4-BE49-F238E27FC236}">
              <a16:creationId xmlns="" xmlns:a16="http://schemas.microsoft.com/office/drawing/2014/main" id="{E88D4DF7-8D9F-4CFA-98DB-DCAE4092D0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1" name="Text Box 79">
          <a:extLst>
            <a:ext uri="{FF2B5EF4-FFF2-40B4-BE49-F238E27FC236}">
              <a16:creationId xmlns="" xmlns:a16="http://schemas.microsoft.com/office/drawing/2014/main" id="{5B2E12C0-127F-4123-AAA6-7127732A7F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2" name="Text Box 78">
          <a:extLst>
            <a:ext uri="{FF2B5EF4-FFF2-40B4-BE49-F238E27FC236}">
              <a16:creationId xmlns="" xmlns:a16="http://schemas.microsoft.com/office/drawing/2014/main" id="{15B479B0-F8DF-4BF8-9914-F655A62CF9A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3" name="Text Box 79">
          <a:extLst>
            <a:ext uri="{FF2B5EF4-FFF2-40B4-BE49-F238E27FC236}">
              <a16:creationId xmlns="" xmlns:a16="http://schemas.microsoft.com/office/drawing/2014/main" id="{281FFE74-B96C-4878-B1B1-62C8A8B1CE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4" name="Text Box 78">
          <a:extLst>
            <a:ext uri="{FF2B5EF4-FFF2-40B4-BE49-F238E27FC236}">
              <a16:creationId xmlns="" xmlns:a16="http://schemas.microsoft.com/office/drawing/2014/main" id="{CA17A150-576C-411C-9AAE-E46ECE339CC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5" name="Text Box 79">
          <a:extLst>
            <a:ext uri="{FF2B5EF4-FFF2-40B4-BE49-F238E27FC236}">
              <a16:creationId xmlns="" xmlns:a16="http://schemas.microsoft.com/office/drawing/2014/main" id="{30F3CC20-EC5A-4E66-AABC-6D8D234EEC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6" name="Text Box 78">
          <a:extLst>
            <a:ext uri="{FF2B5EF4-FFF2-40B4-BE49-F238E27FC236}">
              <a16:creationId xmlns="" xmlns:a16="http://schemas.microsoft.com/office/drawing/2014/main" id="{62E6C05B-F94B-4D97-9F68-A62C8896B8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7" name="Text Box 79">
          <a:extLst>
            <a:ext uri="{FF2B5EF4-FFF2-40B4-BE49-F238E27FC236}">
              <a16:creationId xmlns="" xmlns:a16="http://schemas.microsoft.com/office/drawing/2014/main" id="{844D4D94-4EE8-4CF3-AF01-BE01E0AAD8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8" name="Text Box 78">
          <a:extLst>
            <a:ext uri="{FF2B5EF4-FFF2-40B4-BE49-F238E27FC236}">
              <a16:creationId xmlns="" xmlns:a16="http://schemas.microsoft.com/office/drawing/2014/main" id="{D74A0E77-E67E-4BDD-A808-DAE167CAC1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79" name="Text Box 79">
          <a:extLst>
            <a:ext uri="{FF2B5EF4-FFF2-40B4-BE49-F238E27FC236}">
              <a16:creationId xmlns="" xmlns:a16="http://schemas.microsoft.com/office/drawing/2014/main" id="{2E1AD946-0FCC-4E78-B72F-3DDE34C0FA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0" name="Text Box 78">
          <a:extLst>
            <a:ext uri="{FF2B5EF4-FFF2-40B4-BE49-F238E27FC236}">
              <a16:creationId xmlns="" xmlns:a16="http://schemas.microsoft.com/office/drawing/2014/main" id="{25DFA794-8FA7-474A-AFCE-91AB274470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1" name="Text Box 79">
          <a:extLst>
            <a:ext uri="{FF2B5EF4-FFF2-40B4-BE49-F238E27FC236}">
              <a16:creationId xmlns="" xmlns:a16="http://schemas.microsoft.com/office/drawing/2014/main" id="{9A8821C0-844B-412D-8FA0-7FAC7FC4747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2" name="Text Box 78">
          <a:extLst>
            <a:ext uri="{FF2B5EF4-FFF2-40B4-BE49-F238E27FC236}">
              <a16:creationId xmlns="" xmlns:a16="http://schemas.microsoft.com/office/drawing/2014/main" id="{C3B829A9-5809-4195-B910-AFED494A66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3" name="Text Box 79">
          <a:extLst>
            <a:ext uri="{FF2B5EF4-FFF2-40B4-BE49-F238E27FC236}">
              <a16:creationId xmlns="" xmlns:a16="http://schemas.microsoft.com/office/drawing/2014/main" id="{4F919749-5325-4BD7-8B85-C3E627C1CD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4" name="Text Box 78">
          <a:extLst>
            <a:ext uri="{FF2B5EF4-FFF2-40B4-BE49-F238E27FC236}">
              <a16:creationId xmlns="" xmlns:a16="http://schemas.microsoft.com/office/drawing/2014/main" id="{BEF7E3D5-F868-489A-9A0D-EA9BEAC585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5" name="Text Box 79">
          <a:extLst>
            <a:ext uri="{FF2B5EF4-FFF2-40B4-BE49-F238E27FC236}">
              <a16:creationId xmlns="" xmlns:a16="http://schemas.microsoft.com/office/drawing/2014/main" id="{D09AF474-4385-4D92-B6E8-AB7871A002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6" name="Text Box 78">
          <a:extLst>
            <a:ext uri="{FF2B5EF4-FFF2-40B4-BE49-F238E27FC236}">
              <a16:creationId xmlns="" xmlns:a16="http://schemas.microsoft.com/office/drawing/2014/main" id="{7D959A00-CADA-4D87-8B83-BA02D2F782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7" name="Text Box 79">
          <a:extLst>
            <a:ext uri="{FF2B5EF4-FFF2-40B4-BE49-F238E27FC236}">
              <a16:creationId xmlns="" xmlns:a16="http://schemas.microsoft.com/office/drawing/2014/main" id="{28744EDE-0B20-49B7-9231-344D441D2EB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8" name="Text Box 78">
          <a:extLst>
            <a:ext uri="{FF2B5EF4-FFF2-40B4-BE49-F238E27FC236}">
              <a16:creationId xmlns="" xmlns:a16="http://schemas.microsoft.com/office/drawing/2014/main" id="{08A9F528-389F-47DC-8F02-72773B9B5B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89" name="Text Box 79">
          <a:extLst>
            <a:ext uri="{FF2B5EF4-FFF2-40B4-BE49-F238E27FC236}">
              <a16:creationId xmlns="" xmlns:a16="http://schemas.microsoft.com/office/drawing/2014/main" id="{0165D7F8-AAC3-44F9-ABCC-E4BE1C4FD5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0" name="Text Box 78">
          <a:extLst>
            <a:ext uri="{FF2B5EF4-FFF2-40B4-BE49-F238E27FC236}">
              <a16:creationId xmlns="" xmlns:a16="http://schemas.microsoft.com/office/drawing/2014/main" id="{FA4AB474-1BAE-4BE8-8E92-B119F58A33B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1" name="Text Box 79">
          <a:extLst>
            <a:ext uri="{FF2B5EF4-FFF2-40B4-BE49-F238E27FC236}">
              <a16:creationId xmlns="" xmlns:a16="http://schemas.microsoft.com/office/drawing/2014/main" id="{CC890682-656B-4B8C-A345-0B4E3E0C19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2" name="Text Box 78">
          <a:extLst>
            <a:ext uri="{FF2B5EF4-FFF2-40B4-BE49-F238E27FC236}">
              <a16:creationId xmlns="" xmlns:a16="http://schemas.microsoft.com/office/drawing/2014/main" id="{5770405C-282E-4343-B378-B4AACA329F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3" name="Text Box 79">
          <a:extLst>
            <a:ext uri="{FF2B5EF4-FFF2-40B4-BE49-F238E27FC236}">
              <a16:creationId xmlns="" xmlns:a16="http://schemas.microsoft.com/office/drawing/2014/main" id="{E0DF1A6C-19E8-4375-B2DA-A9000E5593A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4" name="Text Box 78">
          <a:extLst>
            <a:ext uri="{FF2B5EF4-FFF2-40B4-BE49-F238E27FC236}">
              <a16:creationId xmlns="" xmlns:a16="http://schemas.microsoft.com/office/drawing/2014/main" id="{ABB420D2-47F7-4D57-89B1-25EDB4F509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5" name="Text Box 79">
          <a:extLst>
            <a:ext uri="{FF2B5EF4-FFF2-40B4-BE49-F238E27FC236}">
              <a16:creationId xmlns="" xmlns:a16="http://schemas.microsoft.com/office/drawing/2014/main" id="{D2B12EC8-21C3-42C4-BCCD-BB26FEFE27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6" name="Text Box 78">
          <a:extLst>
            <a:ext uri="{FF2B5EF4-FFF2-40B4-BE49-F238E27FC236}">
              <a16:creationId xmlns="" xmlns:a16="http://schemas.microsoft.com/office/drawing/2014/main" id="{749F60BF-9110-40BD-A2CE-B79FA9FEA7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7" name="Text Box 79">
          <a:extLst>
            <a:ext uri="{FF2B5EF4-FFF2-40B4-BE49-F238E27FC236}">
              <a16:creationId xmlns="" xmlns:a16="http://schemas.microsoft.com/office/drawing/2014/main" id="{C032DA19-E523-44BA-8287-5197FC730C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8" name="Text Box 78">
          <a:extLst>
            <a:ext uri="{FF2B5EF4-FFF2-40B4-BE49-F238E27FC236}">
              <a16:creationId xmlns="" xmlns:a16="http://schemas.microsoft.com/office/drawing/2014/main" id="{40300473-24C5-4DF1-997A-F88260F9D8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199" name="Text Box 79">
          <a:extLst>
            <a:ext uri="{FF2B5EF4-FFF2-40B4-BE49-F238E27FC236}">
              <a16:creationId xmlns="" xmlns:a16="http://schemas.microsoft.com/office/drawing/2014/main" id="{E6EF3CD1-9842-455E-A3A3-9DB0DF1051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0" name="Text Box 78">
          <a:extLst>
            <a:ext uri="{FF2B5EF4-FFF2-40B4-BE49-F238E27FC236}">
              <a16:creationId xmlns="" xmlns:a16="http://schemas.microsoft.com/office/drawing/2014/main" id="{9D25BB72-1BB8-46DF-88B6-258DD8C216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1" name="Text Box 79">
          <a:extLst>
            <a:ext uri="{FF2B5EF4-FFF2-40B4-BE49-F238E27FC236}">
              <a16:creationId xmlns="" xmlns:a16="http://schemas.microsoft.com/office/drawing/2014/main" id="{F9F3089A-25ED-459F-8F4A-DE88857DDD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2" name="Text Box 78">
          <a:extLst>
            <a:ext uri="{FF2B5EF4-FFF2-40B4-BE49-F238E27FC236}">
              <a16:creationId xmlns="" xmlns:a16="http://schemas.microsoft.com/office/drawing/2014/main" id="{66D1115C-EEF4-484F-9A4E-3FBD071042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3" name="Text Box 79">
          <a:extLst>
            <a:ext uri="{FF2B5EF4-FFF2-40B4-BE49-F238E27FC236}">
              <a16:creationId xmlns="" xmlns:a16="http://schemas.microsoft.com/office/drawing/2014/main" id="{5691AC97-67F0-480A-AD30-EEC187601F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4" name="Text Box 78">
          <a:extLst>
            <a:ext uri="{FF2B5EF4-FFF2-40B4-BE49-F238E27FC236}">
              <a16:creationId xmlns="" xmlns:a16="http://schemas.microsoft.com/office/drawing/2014/main" id="{958870A1-4530-47AA-AC8B-2842D08E2B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5" name="Text Box 79">
          <a:extLst>
            <a:ext uri="{FF2B5EF4-FFF2-40B4-BE49-F238E27FC236}">
              <a16:creationId xmlns="" xmlns:a16="http://schemas.microsoft.com/office/drawing/2014/main" id="{BE4A58EF-750A-44AC-8A05-A8B73905AE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6" name="Text Box 78">
          <a:extLst>
            <a:ext uri="{FF2B5EF4-FFF2-40B4-BE49-F238E27FC236}">
              <a16:creationId xmlns="" xmlns:a16="http://schemas.microsoft.com/office/drawing/2014/main" id="{C1A231CF-7CB1-421F-8EBF-2943D83E18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7" name="Text Box 79">
          <a:extLst>
            <a:ext uri="{FF2B5EF4-FFF2-40B4-BE49-F238E27FC236}">
              <a16:creationId xmlns="" xmlns:a16="http://schemas.microsoft.com/office/drawing/2014/main" id="{C5978927-5505-4196-9089-4386A61F68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8" name="Text Box 78">
          <a:extLst>
            <a:ext uri="{FF2B5EF4-FFF2-40B4-BE49-F238E27FC236}">
              <a16:creationId xmlns="" xmlns:a16="http://schemas.microsoft.com/office/drawing/2014/main" id="{4B6876C4-58C1-4EB4-8B56-D7CA9DE362C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09" name="Text Box 79">
          <a:extLst>
            <a:ext uri="{FF2B5EF4-FFF2-40B4-BE49-F238E27FC236}">
              <a16:creationId xmlns="" xmlns:a16="http://schemas.microsoft.com/office/drawing/2014/main" id="{4A29BF90-99C0-4068-89F2-019B0A065DD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0" name="Text Box 78">
          <a:extLst>
            <a:ext uri="{FF2B5EF4-FFF2-40B4-BE49-F238E27FC236}">
              <a16:creationId xmlns="" xmlns:a16="http://schemas.microsoft.com/office/drawing/2014/main" id="{C95AB2B0-EF6D-474F-BF59-E3458914CC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1" name="Text Box 79">
          <a:extLst>
            <a:ext uri="{FF2B5EF4-FFF2-40B4-BE49-F238E27FC236}">
              <a16:creationId xmlns="" xmlns:a16="http://schemas.microsoft.com/office/drawing/2014/main" id="{61EB509B-F5F0-4546-8D49-70A69503924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2" name="Text Box 78">
          <a:extLst>
            <a:ext uri="{FF2B5EF4-FFF2-40B4-BE49-F238E27FC236}">
              <a16:creationId xmlns="" xmlns:a16="http://schemas.microsoft.com/office/drawing/2014/main" id="{DAFB9772-F765-4E27-AAC5-46F1D753D7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3" name="Text Box 79">
          <a:extLst>
            <a:ext uri="{FF2B5EF4-FFF2-40B4-BE49-F238E27FC236}">
              <a16:creationId xmlns="" xmlns:a16="http://schemas.microsoft.com/office/drawing/2014/main" id="{655F1C1D-F63F-464D-8973-F3C7244A3F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4" name="Text Box 78">
          <a:extLst>
            <a:ext uri="{FF2B5EF4-FFF2-40B4-BE49-F238E27FC236}">
              <a16:creationId xmlns="" xmlns:a16="http://schemas.microsoft.com/office/drawing/2014/main" id="{D611DF98-D18E-4BC9-BFE9-DAA291AE09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5" name="Text Box 79">
          <a:extLst>
            <a:ext uri="{FF2B5EF4-FFF2-40B4-BE49-F238E27FC236}">
              <a16:creationId xmlns="" xmlns:a16="http://schemas.microsoft.com/office/drawing/2014/main" id="{BD518C40-04EF-4010-9EE7-2BD528042E4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6" name="Text Box 78">
          <a:extLst>
            <a:ext uri="{FF2B5EF4-FFF2-40B4-BE49-F238E27FC236}">
              <a16:creationId xmlns="" xmlns:a16="http://schemas.microsoft.com/office/drawing/2014/main" id="{C4C2B332-586C-44AD-AD32-95BAD06752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7" name="Text Box 79">
          <a:extLst>
            <a:ext uri="{FF2B5EF4-FFF2-40B4-BE49-F238E27FC236}">
              <a16:creationId xmlns="" xmlns:a16="http://schemas.microsoft.com/office/drawing/2014/main" id="{C668CE83-4CC3-4415-8C6D-ECE66F86F1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8" name="Text Box 78">
          <a:extLst>
            <a:ext uri="{FF2B5EF4-FFF2-40B4-BE49-F238E27FC236}">
              <a16:creationId xmlns="" xmlns:a16="http://schemas.microsoft.com/office/drawing/2014/main" id="{7E058755-93A5-433D-804C-64779CB2FCC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19" name="Text Box 79">
          <a:extLst>
            <a:ext uri="{FF2B5EF4-FFF2-40B4-BE49-F238E27FC236}">
              <a16:creationId xmlns="" xmlns:a16="http://schemas.microsoft.com/office/drawing/2014/main" id="{29EF8C98-88D0-4A77-9158-92D3CA6EF5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0" name="Text Box 78">
          <a:extLst>
            <a:ext uri="{FF2B5EF4-FFF2-40B4-BE49-F238E27FC236}">
              <a16:creationId xmlns="" xmlns:a16="http://schemas.microsoft.com/office/drawing/2014/main" id="{EC64EF7B-9E36-4BDC-B4EE-2F394825B4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1" name="Text Box 79">
          <a:extLst>
            <a:ext uri="{FF2B5EF4-FFF2-40B4-BE49-F238E27FC236}">
              <a16:creationId xmlns="" xmlns:a16="http://schemas.microsoft.com/office/drawing/2014/main" id="{09BB5F6A-C3BE-4B88-BC84-7217B2C21E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2" name="Text Box 78">
          <a:extLst>
            <a:ext uri="{FF2B5EF4-FFF2-40B4-BE49-F238E27FC236}">
              <a16:creationId xmlns="" xmlns:a16="http://schemas.microsoft.com/office/drawing/2014/main" id="{DD2537FA-22BB-47B5-B245-66656B1EDE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3" name="Text Box 79">
          <a:extLst>
            <a:ext uri="{FF2B5EF4-FFF2-40B4-BE49-F238E27FC236}">
              <a16:creationId xmlns="" xmlns:a16="http://schemas.microsoft.com/office/drawing/2014/main" id="{E2EB24E7-EF08-44BB-BE68-5CAACDEC3E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4" name="Text Box 78">
          <a:extLst>
            <a:ext uri="{FF2B5EF4-FFF2-40B4-BE49-F238E27FC236}">
              <a16:creationId xmlns="" xmlns:a16="http://schemas.microsoft.com/office/drawing/2014/main" id="{3BDB7ECB-4BDA-4E5F-908A-8A0F2D587F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5" name="Text Box 79">
          <a:extLst>
            <a:ext uri="{FF2B5EF4-FFF2-40B4-BE49-F238E27FC236}">
              <a16:creationId xmlns="" xmlns:a16="http://schemas.microsoft.com/office/drawing/2014/main" id="{6D64041B-C9CA-49D5-AEC9-C111B2A20C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6" name="Text Box 78">
          <a:extLst>
            <a:ext uri="{FF2B5EF4-FFF2-40B4-BE49-F238E27FC236}">
              <a16:creationId xmlns="" xmlns:a16="http://schemas.microsoft.com/office/drawing/2014/main" id="{CDE19E83-7C4B-41B0-A456-F636EA1386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7" name="Text Box 79">
          <a:extLst>
            <a:ext uri="{FF2B5EF4-FFF2-40B4-BE49-F238E27FC236}">
              <a16:creationId xmlns="" xmlns:a16="http://schemas.microsoft.com/office/drawing/2014/main" id="{9A737178-A25C-4AFE-8DF2-160AA3D8EA8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8" name="Text Box 78">
          <a:extLst>
            <a:ext uri="{FF2B5EF4-FFF2-40B4-BE49-F238E27FC236}">
              <a16:creationId xmlns="" xmlns:a16="http://schemas.microsoft.com/office/drawing/2014/main" id="{16C2B1C2-75CE-4EBE-945D-017027CA1F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29" name="Text Box 79">
          <a:extLst>
            <a:ext uri="{FF2B5EF4-FFF2-40B4-BE49-F238E27FC236}">
              <a16:creationId xmlns="" xmlns:a16="http://schemas.microsoft.com/office/drawing/2014/main" id="{8F783883-5EE8-404D-A340-96BAEA65BE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0" name="Text Box 78">
          <a:extLst>
            <a:ext uri="{FF2B5EF4-FFF2-40B4-BE49-F238E27FC236}">
              <a16:creationId xmlns="" xmlns:a16="http://schemas.microsoft.com/office/drawing/2014/main" id="{45AF9A12-4261-4146-90EB-E4466EF347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1" name="Text Box 79">
          <a:extLst>
            <a:ext uri="{FF2B5EF4-FFF2-40B4-BE49-F238E27FC236}">
              <a16:creationId xmlns="" xmlns:a16="http://schemas.microsoft.com/office/drawing/2014/main" id="{CBE84661-CAA2-48F1-9422-86877D89E0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2" name="Text Box 78">
          <a:extLst>
            <a:ext uri="{FF2B5EF4-FFF2-40B4-BE49-F238E27FC236}">
              <a16:creationId xmlns="" xmlns:a16="http://schemas.microsoft.com/office/drawing/2014/main" id="{995DBE69-88DE-423B-BA19-07E6C8E1FC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3" name="Text Box 79">
          <a:extLst>
            <a:ext uri="{FF2B5EF4-FFF2-40B4-BE49-F238E27FC236}">
              <a16:creationId xmlns="" xmlns:a16="http://schemas.microsoft.com/office/drawing/2014/main" id="{EB229D8D-5817-4358-9955-FF574EEDC5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4" name="Text Box 78">
          <a:extLst>
            <a:ext uri="{FF2B5EF4-FFF2-40B4-BE49-F238E27FC236}">
              <a16:creationId xmlns="" xmlns:a16="http://schemas.microsoft.com/office/drawing/2014/main" id="{0FDAA81C-3E87-4476-8B9B-E179DDF20BE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5" name="Text Box 79">
          <a:extLst>
            <a:ext uri="{FF2B5EF4-FFF2-40B4-BE49-F238E27FC236}">
              <a16:creationId xmlns="" xmlns:a16="http://schemas.microsoft.com/office/drawing/2014/main" id="{53C6DDDD-06EF-4DBD-82BC-B49C0D1512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6" name="Text Box 78">
          <a:extLst>
            <a:ext uri="{FF2B5EF4-FFF2-40B4-BE49-F238E27FC236}">
              <a16:creationId xmlns="" xmlns:a16="http://schemas.microsoft.com/office/drawing/2014/main" id="{6AA32FCA-F58A-4F95-991D-84DC010A24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7" name="Text Box 79">
          <a:extLst>
            <a:ext uri="{FF2B5EF4-FFF2-40B4-BE49-F238E27FC236}">
              <a16:creationId xmlns="" xmlns:a16="http://schemas.microsoft.com/office/drawing/2014/main" id="{398C855C-79AA-420A-94D7-E24D18332A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8" name="Text Box 78">
          <a:extLst>
            <a:ext uri="{FF2B5EF4-FFF2-40B4-BE49-F238E27FC236}">
              <a16:creationId xmlns="" xmlns:a16="http://schemas.microsoft.com/office/drawing/2014/main" id="{58C024B2-276E-4900-A35D-D61F1FE569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39" name="Text Box 79">
          <a:extLst>
            <a:ext uri="{FF2B5EF4-FFF2-40B4-BE49-F238E27FC236}">
              <a16:creationId xmlns="" xmlns:a16="http://schemas.microsoft.com/office/drawing/2014/main" id="{A463B3EB-857D-4D08-B6C0-627AD534CE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0" name="Text Box 78">
          <a:extLst>
            <a:ext uri="{FF2B5EF4-FFF2-40B4-BE49-F238E27FC236}">
              <a16:creationId xmlns="" xmlns:a16="http://schemas.microsoft.com/office/drawing/2014/main" id="{20BD3588-C145-40DA-8E4E-FCEB2268A2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1" name="Text Box 79">
          <a:extLst>
            <a:ext uri="{FF2B5EF4-FFF2-40B4-BE49-F238E27FC236}">
              <a16:creationId xmlns="" xmlns:a16="http://schemas.microsoft.com/office/drawing/2014/main" id="{AAA42F74-92F0-4212-8E55-159B8E91E2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2" name="Text Box 78">
          <a:extLst>
            <a:ext uri="{FF2B5EF4-FFF2-40B4-BE49-F238E27FC236}">
              <a16:creationId xmlns="" xmlns:a16="http://schemas.microsoft.com/office/drawing/2014/main" id="{23CD6B7A-C6C2-4E53-95ED-324A6045AF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3" name="Text Box 79">
          <a:extLst>
            <a:ext uri="{FF2B5EF4-FFF2-40B4-BE49-F238E27FC236}">
              <a16:creationId xmlns="" xmlns:a16="http://schemas.microsoft.com/office/drawing/2014/main" id="{D5772773-9DD7-40E8-9420-B7F1BFCBA8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4" name="Text Box 78">
          <a:extLst>
            <a:ext uri="{FF2B5EF4-FFF2-40B4-BE49-F238E27FC236}">
              <a16:creationId xmlns="" xmlns:a16="http://schemas.microsoft.com/office/drawing/2014/main" id="{84C04F42-47F1-402C-8262-36A8B18088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5" name="Text Box 79">
          <a:extLst>
            <a:ext uri="{FF2B5EF4-FFF2-40B4-BE49-F238E27FC236}">
              <a16:creationId xmlns="" xmlns:a16="http://schemas.microsoft.com/office/drawing/2014/main" id="{80B19E46-1CEC-4264-BD7B-F717E9A0F9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6" name="Text Box 78">
          <a:extLst>
            <a:ext uri="{FF2B5EF4-FFF2-40B4-BE49-F238E27FC236}">
              <a16:creationId xmlns="" xmlns:a16="http://schemas.microsoft.com/office/drawing/2014/main" id="{1EC4BFB0-4244-427E-A33D-77AE5906C4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7" name="Text Box 79">
          <a:extLst>
            <a:ext uri="{FF2B5EF4-FFF2-40B4-BE49-F238E27FC236}">
              <a16:creationId xmlns="" xmlns:a16="http://schemas.microsoft.com/office/drawing/2014/main" id="{D3EF9895-B6B2-4AB1-96DA-DE3C7413F9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8" name="Text Box 78">
          <a:extLst>
            <a:ext uri="{FF2B5EF4-FFF2-40B4-BE49-F238E27FC236}">
              <a16:creationId xmlns="" xmlns:a16="http://schemas.microsoft.com/office/drawing/2014/main" id="{F846EFBD-CD85-4841-B3AC-C4E70C22CE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49" name="Text Box 79">
          <a:extLst>
            <a:ext uri="{FF2B5EF4-FFF2-40B4-BE49-F238E27FC236}">
              <a16:creationId xmlns="" xmlns:a16="http://schemas.microsoft.com/office/drawing/2014/main" id="{00950A86-AD41-4932-8CDA-895F6A418E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0" name="Text Box 78">
          <a:extLst>
            <a:ext uri="{FF2B5EF4-FFF2-40B4-BE49-F238E27FC236}">
              <a16:creationId xmlns="" xmlns:a16="http://schemas.microsoft.com/office/drawing/2014/main" id="{B2683DCF-655E-472F-9DE6-C17A819AA2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1" name="Text Box 79">
          <a:extLst>
            <a:ext uri="{FF2B5EF4-FFF2-40B4-BE49-F238E27FC236}">
              <a16:creationId xmlns="" xmlns:a16="http://schemas.microsoft.com/office/drawing/2014/main" id="{3843D979-C595-448A-ACD5-6210D3679B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2" name="Text Box 78">
          <a:extLst>
            <a:ext uri="{FF2B5EF4-FFF2-40B4-BE49-F238E27FC236}">
              <a16:creationId xmlns="" xmlns:a16="http://schemas.microsoft.com/office/drawing/2014/main" id="{08E58B8A-9F74-4190-BA53-454695040BD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3" name="Text Box 79">
          <a:extLst>
            <a:ext uri="{FF2B5EF4-FFF2-40B4-BE49-F238E27FC236}">
              <a16:creationId xmlns="" xmlns:a16="http://schemas.microsoft.com/office/drawing/2014/main" id="{E384A53B-BE76-4040-A730-577D3AD52D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4" name="Text Box 78">
          <a:extLst>
            <a:ext uri="{FF2B5EF4-FFF2-40B4-BE49-F238E27FC236}">
              <a16:creationId xmlns="" xmlns:a16="http://schemas.microsoft.com/office/drawing/2014/main" id="{F3A17DEF-B3D0-4A9D-9A09-68FD60E261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5" name="Text Box 79">
          <a:extLst>
            <a:ext uri="{FF2B5EF4-FFF2-40B4-BE49-F238E27FC236}">
              <a16:creationId xmlns="" xmlns:a16="http://schemas.microsoft.com/office/drawing/2014/main" id="{E20B8587-A56A-4A58-8BD5-96EF0E125D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6" name="Text Box 78">
          <a:extLst>
            <a:ext uri="{FF2B5EF4-FFF2-40B4-BE49-F238E27FC236}">
              <a16:creationId xmlns="" xmlns:a16="http://schemas.microsoft.com/office/drawing/2014/main" id="{5515EBF6-E13A-4AE5-B0FF-A3DE60F51B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7" name="Text Box 79">
          <a:extLst>
            <a:ext uri="{FF2B5EF4-FFF2-40B4-BE49-F238E27FC236}">
              <a16:creationId xmlns="" xmlns:a16="http://schemas.microsoft.com/office/drawing/2014/main" id="{505A432B-5413-45D9-8422-08C41924E3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8" name="Text Box 78">
          <a:extLst>
            <a:ext uri="{FF2B5EF4-FFF2-40B4-BE49-F238E27FC236}">
              <a16:creationId xmlns="" xmlns:a16="http://schemas.microsoft.com/office/drawing/2014/main" id="{15EF1D11-68BB-47EE-B56C-1F30AB91D6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59" name="Text Box 79">
          <a:extLst>
            <a:ext uri="{FF2B5EF4-FFF2-40B4-BE49-F238E27FC236}">
              <a16:creationId xmlns="" xmlns:a16="http://schemas.microsoft.com/office/drawing/2014/main" id="{920CA84F-ECDD-445A-BB98-826A4296E88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0" name="Text Box 78">
          <a:extLst>
            <a:ext uri="{FF2B5EF4-FFF2-40B4-BE49-F238E27FC236}">
              <a16:creationId xmlns="" xmlns:a16="http://schemas.microsoft.com/office/drawing/2014/main" id="{C71A6C69-CF10-4A2A-BD36-77BB40AAAD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1" name="Text Box 79">
          <a:extLst>
            <a:ext uri="{FF2B5EF4-FFF2-40B4-BE49-F238E27FC236}">
              <a16:creationId xmlns="" xmlns:a16="http://schemas.microsoft.com/office/drawing/2014/main" id="{0D1959C7-D10C-4407-BF1B-AC31197301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2" name="Text Box 78">
          <a:extLst>
            <a:ext uri="{FF2B5EF4-FFF2-40B4-BE49-F238E27FC236}">
              <a16:creationId xmlns="" xmlns:a16="http://schemas.microsoft.com/office/drawing/2014/main" id="{03E0D45B-772D-4738-81B4-6DC8EF3413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3" name="Text Box 79">
          <a:extLst>
            <a:ext uri="{FF2B5EF4-FFF2-40B4-BE49-F238E27FC236}">
              <a16:creationId xmlns="" xmlns:a16="http://schemas.microsoft.com/office/drawing/2014/main" id="{07975AE6-4348-48EB-ACB6-6AEC34C82D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4" name="Text Box 78">
          <a:extLst>
            <a:ext uri="{FF2B5EF4-FFF2-40B4-BE49-F238E27FC236}">
              <a16:creationId xmlns="" xmlns:a16="http://schemas.microsoft.com/office/drawing/2014/main" id="{FE5C984E-7562-4A91-9393-7167E60588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5" name="Text Box 79">
          <a:extLst>
            <a:ext uri="{FF2B5EF4-FFF2-40B4-BE49-F238E27FC236}">
              <a16:creationId xmlns="" xmlns:a16="http://schemas.microsoft.com/office/drawing/2014/main" id="{14BC4CC8-F27C-440B-877E-699941AB4A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6" name="Text Box 78">
          <a:extLst>
            <a:ext uri="{FF2B5EF4-FFF2-40B4-BE49-F238E27FC236}">
              <a16:creationId xmlns="" xmlns:a16="http://schemas.microsoft.com/office/drawing/2014/main" id="{1B6A50CA-87F2-406A-B472-C5992AD71D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7" name="Text Box 79">
          <a:extLst>
            <a:ext uri="{FF2B5EF4-FFF2-40B4-BE49-F238E27FC236}">
              <a16:creationId xmlns="" xmlns:a16="http://schemas.microsoft.com/office/drawing/2014/main" id="{341BCF2D-08D9-4EE2-8C26-83DFD9BA7F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8" name="Text Box 78">
          <a:extLst>
            <a:ext uri="{FF2B5EF4-FFF2-40B4-BE49-F238E27FC236}">
              <a16:creationId xmlns="" xmlns:a16="http://schemas.microsoft.com/office/drawing/2014/main" id="{E6807193-A1F9-4CBA-92A8-6F31C2649D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69" name="Text Box 79">
          <a:extLst>
            <a:ext uri="{FF2B5EF4-FFF2-40B4-BE49-F238E27FC236}">
              <a16:creationId xmlns="" xmlns:a16="http://schemas.microsoft.com/office/drawing/2014/main" id="{41791B6D-F171-4D11-BD45-734FD904A3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0" name="Text Box 78">
          <a:extLst>
            <a:ext uri="{FF2B5EF4-FFF2-40B4-BE49-F238E27FC236}">
              <a16:creationId xmlns="" xmlns:a16="http://schemas.microsoft.com/office/drawing/2014/main" id="{3469A8EC-EC21-4719-B905-064870F703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1" name="Text Box 79">
          <a:extLst>
            <a:ext uri="{FF2B5EF4-FFF2-40B4-BE49-F238E27FC236}">
              <a16:creationId xmlns="" xmlns:a16="http://schemas.microsoft.com/office/drawing/2014/main" id="{CE090F18-2369-4BD4-A229-4FE2FAEE07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2" name="Text Box 78">
          <a:extLst>
            <a:ext uri="{FF2B5EF4-FFF2-40B4-BE49-F238E27FC236}">
              <a16:creationId xmlns="" xmlns:a16="http://schemas.microsoft.com/office/drawing/2014/main" id="{D4983E20-42D0-4D6A-8B01-6964E90239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3" name="Text Box 79">
          <a:extLst>
            <a:ext uri="{FF2B5EF4-FFF2-40B4-BE49-F238E27FC236}">
              <a16:creationId xmlns="" xmlns:a16="http://schemas.microsoft.com/office/drawing/2014/main" id="{7FBFBF60-BC0F-4FAA-9C29-98A448E01C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4" name="Text Box 78">
          <a:extLst>
            <a:ext uri="{FF2B5EF4-FFF2-40B4-BE49-F238E27FC236}">
              <a16:creationId xmlns="" xmlns:a16="http://schemas.microsoft.com/office/drawing/2014/main" id="{24294F1D-7908-4950-BBEA-B86DC541DC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5" name="Text Box 79">
          <a:extLst>
            <a:ext uri="{FF2B5EF4-FFF2-40B4-BE49-F238E27FC236}">
              <a16:creationId xmlns="" xmlns:a16="http://schemas.microsoft.com/office/drawing/2014/main" id="{9BA31CA3-65C4-46EF-8051-358FC50FB38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6" name="Text Box 78">
          <a:extLst>
            <a:ext uri="{FF2B5EF4-FFF2-40B4-BE49-F238E27FC236}">
              <a16:creationId xmlns="" xmlns:a16="http://schemas.microsoft.com/office/drawing/2014/main" id="{9A8A9515-89C9-4C70-A611-DFE5915C01E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7" name="Text Box 79">
          <a:extLst>
            <a:ext uri="{FF2B5EF4-FFF2-40B4-BE49-F238E27FC236}">
              <a16:creationId xmlns="" xmlns:a16="http://schemas.microsoft.com/office/drawing/2014/main" id="{85E9ADAE-7C73-4A39-9393-8AF6AFCCB1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8" name="Text Box 78">
          <a:extLst>
            <a:ext uri="{FF2B5EF4-FFF2-40B4-BE49-F238E27FC236}">
              <a16:creationId xmlns="" xmlns:a16="http://schemas.microsoft.com/office/drawing/2014/main" id="{DBB8175B-78F4-423B-A40D-9AEFB7902E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79" name="Text Box 79">
          <a:extLst>
            <a:ext uri="{FF2B5EF4-FFF2-40B4-BE49-F238E27FC236}">
              <a16:creationId xmlns="" xmlns:a16="http://schemas.microsoft.com/office/drawing/2014/main" id="{ABCBF049-386A-4D8F-A97A-7D68DA91D8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0" name="Text Box 78">
          <a:extLst>
            <a:ext uri="{FF2B5EF4-FFF2-40B4-BE49-F238E27FC236}">
              <a16:creationId xmlns="" xmlns:a16="http://schemas.microsoft.com/office/drawing/2014/main" id="{5BE0C5E5-5F64-4A95-9DAD-255F35541C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1" name="Text Box 79">
          <a:extLst>
            <a:ext uri="{FF2B5EF4-FFF2-40B4-BE49-F238E27FC236}">
              <a16:creationId xmlns="" xmlns:a16="http://schemas.microsoft.com/office/drawing/2014/main" id="{9C4B602A-1D4D-40DE-900B-091AAAA3A2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2" name="Text Box 78">
          <a:extLst>
            <a:ext uri="{FF2B5EF4-FFF2-40B4-BE49-F238E27FC236}">
              <a16:creationId xmlns="" xmlns:a16="http://schemas.microsoft.com/office/drawing/2014/main" id="{B1091255-4490-489B-8EF7-77E6CDFDCF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3" name="Text Box 79">
          <a:extLst>
            <a:ext uri="{FF2B5EF4-FFF2-40B4-BE49-F238E27FC236}">
              <a16:creationId xmlns="" xmlns:a16="http://schemas.microsoft.com/office/drawing/2014/main" id="{635837D3-910A-4AE5-B8FF-650238F0F0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4" name="Text Box 78">
          <a:extLst>
            <a:ext uri="{FF2B5EF4-FFF2-40B4-BE49-F238E27FC236}">
              <a16:creationId xmlns="" xmlns:a16="http://schemas.microsoft.com/office/drawing/2014/main" id="{64936230-54B8-46A1-B5C8-A85E33C206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5" name="Text Box 79">
          <a:extLst>
            <a:ext uri="{FF2B5EF4-FFF2-40B4-BE49-F238E27FC236}">
              <a16:creationId xmlns="" xmlns:a16="http://schemas.microsoft.com/office/drawing/2014/main" id="{22B96F22-2A05-4284-BBBE-7DFACF1327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6" name="Text Box 78">
          <a:extLst>
            <a:ext uri="{FF2B5EF4-FFF2-40B4-BE49-F238E27FC236}">
              <a16:creationId xmlns="" xmlns:a16="http://schemas.microsoft.com/office/drawing/2014/main" id="{0038D039-0125-4287-86BE-B80BFAD999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7" name="Text Box 79">
          <a:extLst>
            <a:ext uri="{FF2B5EF4-FFF2-40B4-BE49-F238E27FC236}">
              <a16:creationId xmlns="" xmlns:a16="http://schemas.microsoft.com/office/drawing/2014/main" id="{C995C04E-4018-4D3B-B5E6-45F7D6B0AC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8" name="Text Box 78">
          <a:extLst>
            <a:ext uri="{FF2B5EF4-FFF2-40B4-BE49-F238E27FC236}">
              <a16:creationId xmlns="" xmlns:a16="http://schemas.microsoft.com/office/drawing/2014/main" id="{C17A2782-BDB3-4AC5-983A-721CF80E371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89" name="Text Box 79">
          <a:extLst>
            <a:ext uri="{FF2B5EF4-FFF2-40B4-BE49-F238E27FC236}">
              <a16:creationId xmlns="" xmlns:a16="http://schemas.microsoft.com/office/drawing/2014/main" id="{00517881-B44D-4581-8B85-F8C2FA7354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0" name="Text Box 78">
          <a:extLst>
            <a:ext uri="{FF2B5EF4-FFF2-40B4-BE49-F238E27FC236}">
              <a16:creationId xmlns="" xmlns:a16="http://schemas.microsoft.com/office/drawing/2014/main" id="{575AE9CA-FD56-4419-A5B1-5222689477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1" name="Text Box 79">
          <a:extLst>
            <a:ext uri="{FF2B5EF4-FFF2-40B4-BE49-F238E27FC236}">
              <a16:creationId xmlns="" xmlns:a16="http://schemas.microsoft.com/office/drawing/2014/main" id="{189D95A9-95AF-40C0-BBD9-37D2FB590A8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2" name="Text Box 78">
          <a:extLst>
            <a:ext uri="{FF2B5EF4-FFF2-40B4-BE49-F238E27FC236}">
              <a16:creationId xmlns="" xmlns:a16="http://schemas.microsoft.com/office/drawing/2014/main" id="{4E633381-A13F-43E5-9C6F-64ED2F60F4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3" name="Text Box 79">
          <a:extLst>
            <a:ext uri="{FF2B5EF4-FFF2-40B4-BE49-F238E27FC236}">
              <a16:creationId xmlns="" xmlns:a16="http://schemas.microsoft.com/office/drawing/2014/main" id="{13160470-3DB2-48EB-913C-18003ED624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4" name="Text Box 78">
          <a:extLst>
            <a:ext uri="{FF2B5EF4-FFF2-40B4-BE49-F238E27FC236}">
              <a16:creationId xmlns="" xmlns:a16="http://schemas.microsoft.com/office/drawing/2014/main" id="{B715F580-0266-4447-A014-1E6348514C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5" name="Text Box 79">
          <a:extLst>
            <a:ext uri="{FF2B5EF4-FFF2-40B4-BE49-F238E27FC236}">
              <a16:creationId xmlns="" xmlns:a16="http://schemas.microsoft.com/office/drawing/2014/main" id="{515AC86E-D0DA-4EFF-B161-9A272D150B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6" name="Text Box 78">
          <a:extLst>
            <a:ext uri="{FF2B5EF4-FFF2-40B4-BE49-F238E27FC236}">
              <a16:creationId xmlns="" xmlns:a16="http://schemas.microsoft.com/office/drawing/2014/main" id="{54460B46-D1B1-4913-A595-690EB7AB29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7" name="Text Box 79">
          <a:extLst>
            <a:ext uri="{FF2B5EF4-FFF2-40B4-BE49-F238E27FC236}">
              <a16:creationId xmlns="" xmlns:a16="http://schemas.microsoft.com/office/drawing/2014/main" id="{CD69B8A7-7CAD-4E90-9F3D-7CB48BAB531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8" name="Text Box 78">
          <a:extLst>
            <a:ext uri="{FF2B5EF4-FFF2-40B4-BE49-F238E27FC236}">
              <a16:creationId xmlns="" xmlns:a16="http://schemas.microsoft.com/office/drawing/2014/main" id="{D73869F6-AD83-420D-955C-2A45AD33B9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299" name="Text Box 79">
          <a:extLst>
            <a:ext uri="{FF2B5EF4-FFF2-40B4-BE49-F238E27FC236}">
              <a16:creationId xmlns="" xmlns:a16="http://schemas.microsoft.com/office/drawing/2014/main" id="{99DC80FE-994B-4C97-B726-FAD53DAB29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0" name="Text Box 78">
          <a:extLst>
            <a:ext uri="{FF2B5EF4-FFF2-40B4-BE49-F238E27FC236}">
              <a16:creationId xmlns="" xmlns:a16="http://schemas.microsoft.com/office/drawing/2014/main" id="{96FE38A7-A3A6-412B-A6DE-6B9C464E11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1" name="Text Box 79">
          <a:extLst>
            <a:ext uri="{FF2B5EF4-FFF2-40B4-BE49-F238E27FC236}">
              <a16:creationId xmlns="" xmlns:a16="http://schemas.microsoft.com/office/drawing/2014/main" id="{44609563-D26C-4322-899B-9D49172BFC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2" name="Text Box 78">
          <a:extLst>
            <a:ext uri="{FF2B5EF4-FFF2-40B4-BE49-F238E27FC236}">
              <a16:creationId xmlns="" xmlns:a16="http://schemas.microsoft.com/office/drawing/2014/main" id="{553BBF57-16D9-4D0D-B1C6-1FF05FC180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3" name="Text Box 79">
          <a:extLst>
            <a:ext uri="{FF2B5EF4-FFF2-40B4-BE49-F238E27FC236}">
              <a16:creationId xmlns="" xmlns:a16="http://schemas.microsoft.com/office/drawing/2014/main" id="{C4B2425C-9FFD-4252-A7BB-0A77D6B850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4" name="Text Box 78">
          <a:extLst>
            <a:ext uri="{FF2B5EF4-FFF2-40B4-BE49-F238E27FC236}">
              <a16:creationId xmlns="" xmlns:a16="http://schemas.microsoft.com/office/drawing/2014/main" id="{6A3FBE38-2803-4E62-A1AC-BD0D47EAD3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5" name="Text Box 79">
          <a:extLst>
            <a:ext uri="{FF2B5EF4-FFF2-40B4-BE49-F238E27FC236}">
              <a16:creationId xmlns="" xmlns:a16="http://schemas.microsoft.com/office/drawing/2014/main" id="{38635862-F894-4265-8BF3-E3D559A09C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6" name="Text Box 78">
          <a:extLst>
            <a:ext uri="{FF2B5EF4-FFF2-40B4-BE49-F238E27FC236}">
              <a16:creationId xmlns="" xmlns:a16="http://schemas.microsoft.com/office/drawing/2014/main" id="{D5127789-29CD-4E96-83B9-6EF4710063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7" name="Text Box 79">
          <a:extLst>
            <a:ext uri="{FF2B5EF4-FFF2-40B4-BE49-F238E27FC236}">
              <a16:creationId xmlns="" xmlns:a16="http://schemas.microsoft.com/office/drawing/2014/main" id="{E0E937B4-DA31-496A-85BB-875694526F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8" name="Text Box 78">
          <a:extLst>
            <a:ext uri="{FF2B5EF4-FFF2-40B4-BE49-F238E27FC236}">
              <a16:creationId xmlns="" xmlns:a16="http://schemas.microsoft.com/office/drawing/2014/main" id="{2F43CC23-D1AD-4CAD-B26D-82EFC3344A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09" name="Text Box 79">
          <a:extLst>
            <a:ext uri="{FF2B5EF4-FFF2-40B4-BE49-F238E27FC236}">
              <a16:creationId xmlns="" xmlns:a16="http://schemas.microsoft.com/office/drawing/2014/main" id="{ACCB252E-B952-43D5-9C84-33A12889B6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0" name="Text Box 78">
          <a:extLst>
            <a:ext uri="{FF2B5EF4-FFF2-40B4-BE49-F238E27FC236}">
              <a16:creationId xmlns="" xmlns:a16="http://schemas.microsoft.com/office/drawing/2014/main" id="{57E9B570-4DB7-4E77-819F-F96CCDE0E7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1" name="Text Box 79">
          <a:extLst>
            <a:ext uri="{FF2B5EF4-FFF2-40B4-BE49-F238E27FC236}">
              <a16:creationId xmlns="" xmlns:a16="http://schemas.microsoft.com/office/drawing/2014/main" id="{37940527-2ECA-41B7-A99D-197F2D44B9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2" name="Text Box 78">
          <a:extLst>
            <a:ext uri="{FF2B5EF4-FFF2-40B4-BE49-F238E27FC236}">
              <a16:creationId xmlns="" xmlns:a16="http://schemas.microsoft.com/office/drawing/2014/main" id="{42320170-0AF4-4F56-AAD7-BFAFBF479C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3" name="Text Box 79">
          <a:extLst>
            <a:ext uri="{FF2B5EF4-FFF2-40B4-BE49-F238E27FC236}">
              <a16:creationId xmlns="" xmlns:a16="http://schemas.microsoft.com/office/drawing/2014/main" id="{46272EC7-3AA9-418E-9449-1085CDD3B0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4" name="Text Box 78">
          <a:extLst>
            <a:ext uri="{FF2B5EF4-FFF2-40B4-BE49-F238E27FC236}">
              <a16:creationId xmlns="" xmlns:a16="http://schemas.microsoft.com/office/drawing/2014/main" id="{BF8CBF6B-4385-4793-B6CC-04BD7F2E5A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5" name="Text Box 79">
          <a:extLst>
            <a:ext uri="{FF2B5EF4-FFF2-40B4-BE49-F238E27FC236}">
              <a16:creationId xmlns="" xmlns:a16="http://schemas.microsoft.com/office/drawing/2014/main" id="{4C2BE785-9497-4C97-AE9E-F09A299D9D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6" name="Text Box 78">
          <a:extLst>
            <a:ext uri="{FF2B5EF4-FFF2-40B4-BE49-F238E27FC236}">
              <a16:creationId xmlns="" xmlns:a16="http://schemas.microsoft.com/office/drawing/2014/main" id="{ECE2794B-6C63-405E-9B42-A45E9BC2FB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7" name="Text Box 79">
          <a:extLst>
            <a:ext uri="{FF2B5EF4-FFF2-40B4-BE49-F238E27FC236}">
              <a16:creationId xmlns="" xmlns:a16="http://schemas.microsoft.com/office/drawing/2014/main" id="{99BD291F-B0A8-46BC-B5C3-01D968C615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8" name="Text Box 78">
          <a:extLst>
            <a:ext uri="{FF2B5EF4-FFF2-40B4-BE49-F238E27FC236}">
              <a16:creationId xmlns="" xmlns:a16="http://schemas.microsoft.com/office/drawing/2014/main" id="{74F38919-5C08-43A5-8565-647E6CCA85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19" name="Text Box 79">
          <a:extLst>
            <a:ext uri="{FF2B5EF4-FFF2-40B4-BE49-F238E27FC236}">
              <a16:creationId xmlns="" xmlns:a16="http://schemas.microsoft.com/office/drawing/2014/main" id="{8B4E4C4A-FD0D-4A59-978A-A62258B762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0" name="Text Box 78">
          <a:extLst>
            <a:ext uri="{FF2B5EF4-FFF2-40B4-BE49-F238E27FC236}">
              <a16:creationId xmlns="" xmlns:a16="http://schemas.microsoft.com/office/drawing/2014/main" id="{FAB0926E-4951-48A5-932A-3D977DF1C38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1" name="Text Box 79">
          <a:extLst>
            <a:ext uri="{FF2B5EF4-FFF2-40B4-BE49-F238E27FC236}">
              <a16:creationId xmlns="" xmlns:a16="http://schemas.microsoft.com/office/drawing/2014/main" id="{BE4FF69E-0A37-4B35-B46C-6A2C656FDE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2" name="Text Box 78">
          <a:extLst>
            <a:ext uri="{FF2B5EF4-FFF2-40B4-BE49-F238E27FC236}">
              <a16:creationId xmlns="" xmlns:a16="http://schemas.microsoft.com/office/drawing/2014/main" id="{FEC6FE2C-3244-4A4D-8924-420EB557A15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3" name="Text Box 79">
          <a:extLst>
            <a:ext uri="{FF2B5EF4-FFF2-40B4-BE49-F238E27FC236}">
              <a16:creationId xmlns="" xmlns:a16="http://schemas.microsoft.com/office/drawing/2014/main" id="{66A3FE36-85DA-4BBB-8EF6-592FF2632A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4" name="Text Box 78">
          <a:extLst>
            <a:ext uri="{FF2B5EF4-FFF2-40B4-BE49-F238E27FC236}">
              <a16:creationId xmlns="" xmlns:a16="http://schemas.microsoft.com/office/drawing/2014/main" id="{876EAF11-D754-401B-AA34-FE5EC58ED9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5" name="Text Box 79">
          <a:extLst>
            <a:ext uri="{FF2B5EF4-FFF2-40B4-BE49-F238E27FC236}">
              <a16:creationId xmlns="" xmlns:a16="http://schemas.microsoft.com/office/drawing/2014/main" id="{6F5E716D-37A9-4D65-8958-623CF7D99D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6" name="Text Box 78">
          <a:extLst>
            <a:ext uri="{FF2B5EF4-FFF2-40B4-BE49-F238E27FC236}">
              <a16:creationId xmlns="" xmlns:a16="http://schemas.microsoft.com/office/drawing/2014/main" id="{80C5E210-5A3D-4C9C-8CD3-897ABDE832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7" name="Text Box 79">
          <a:extLst>
            <a:ext uri="{FF2B5EF4-FFF2-40B4-BE49-F238E27FC236}">
              <a16:creationId xmlns="" xmlns:a16="http://schemas.microsoft.com/office/drawing/2014/main" id="{76CFD117-3F27-439B-BAFE-6738CAEC22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8" name="Text Box 78">
          <a:extLst>
            <a:ext uri="{FF2B5EF4-FFF2-40B4-BE49-F238E27FC236}">
              <a16:creationId xmlns="" xmlns:a16="http://schemas.microsoft.com/office/drawing/2014/main" id="{28F401C6-7BA0-49F6-9BF6-D19CB72CAB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29" name="Text Box 79">
          <a:extLst>
            <a:ext uri="{FF2B5EF4-FFF2-40B4-BE49-F238E27FC236}">
              <a16:creationId xmlns="" xmlns:a16="http://schemas.microsoft.com/office/drawing/2014/main" id="{0FFE2B5E-4424-4258-BCA2-176B0976128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0" name="Text Box 78">
          <a:extLst>
            <a:ext uri="{FF2B5EF4-FFF2-40B4-BE49-F238E27FC236}">
              <a16:creationId xmlns="" xmlns:a16="http://schemas.microsoft.com/office/drawing/2014/main" id="{34F5DF46-4113-4899-B9A4-EEB7AF49A5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1" name="Text Box 79">
          <a:extLst>
            <a:ext uri="{FF2B5EF4-FFF2-40B4-BE49-F238E27FC236}">
              <a16:creationId xmlns="" xmlns:a16="http://schemas.microsoft.com/office/drawing/2014/main" id="{25DE4B4B-B6B9-46F1-A67C-BEADD01A59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2" name="Text Box 78">
          <a:extLst>
            <a:ext uri="{FF2B5EF4-FFF2-40B4-BE49-F238E27FC236}">
              <a16:creationId xmlns="" xmlns:a16="http://schemas.microsoft.com/office/drawing/2014/main" id="{9C60C2F2-AB11-481D-AF88-A62DA01B8E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3" name="Text Box 79">
          <a:extLst>
            <a:ext uri="{FF2B5EF4-FFF2-40B4-BE49-F238E27FC236}">
              <a16:creationId xmlns="" xmlns:a16="http://schemas.microsoft.com/office/drawing/2014/main" id="{8BDA1AC1-C37F-461D-A149-75282EACB7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4" name="Text Box 78">
          <a:extLst>
            <a:ext uri="{FF2B5EF4-FFF2-40B4-BE49-F238E27FC236}">
              <a16:creationId xmlns="" xmlns:a16="http://schemas.microsoft.com/office/drawing/2014/main" id="{5C8BC219-7035-4C7C-91C9-6CD62123E6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5" name="Text Box 79">
          <a:extLst>
            <a:ext uri="{FF2B5EF4-FFF2-40B4-BE49-F238E27FC236}">
              <a16:creationId xmlns="" xmlns:a16="http://schemas.microsoft.com/office/drawing/2014/main" id="{54E240E4-101D-4179-9968-CC1E81817A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6" name="Text Box 78">
          <a:extLst>
            <a:ext uri="{FF2B5EF4-FFF2-40B4-BE49-F238E27FC236}">
              <a16:creationId xmlns="" xmlns:a16="http://schemas.microsoft.com/office/drawing/2014/main" id="{952A64B8-401C-475B-99F1-1E33BD7193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7" name="Text Box 79">
          <a:extLst>
            <a:ext uri="{FF2B5EF4-FFF2-40B4-BE49-F238E27FC236}">
              <a16:creationId xmlns="" xmlns:a16="http://schemas.microsoft.com/office/drawing/2014/main" id="{98298074-9AC1-45B1-9FA1-6250B45371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8" name="Text Box 78">
          <a:extLst>
            <a:ext uri="{FF2B5EF4-FFF2-40B4-BE49-F238E27FC236}">
              <a16:creationId xmlns="" xmlns:a16="http://schemas.microsoft.com/office/drawing/2014/main" id="{0DEA6C35-514D-4F10-81D5-ECD7696E5D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39" name="Text Box 79">
          <a:extLst>
            <a:ext uri="{FF2B5EF4-FFF2-40B4-BE49-F238E27FC236}">
              <a16:creationId xmlns="" xmlns:a16="http://schemas.microsoft.com/office/drawing/2014/main" id="{38E01E26-6B7F-41CF-9795-72E1053884D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0" name="Text Box 78">
          <a:extLst>
            <a:ext uri="{FF2B5EF4-FFF2-40B4-BE49-F238E27FC236}">
              <a16:creationId xmlns="" xmlns:a16="http://schemas.microsoft.com/office/drawing/2014/main" id="{9D79ECA4-ECEF-4CB9-B554-DA9F39FD58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1" name="Text Box 79">
          <a:extLst>
            <a:ext uri="{FF2B5EF4-FFF2-40B4-BE49-F238E27FC236}">
              <a16:creationId xmlns="" xmlns:a16="http://schemas.microsoft.com/office/drawing/2014/main" id="{7463D756-E2DA-493B-A483-2FF3001991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2" name="Text Box 78">
          <a:extLst>
            <a:ext uri="{FF2B5EF4-FFF2-40B4-BE49-F238E27FC236}">
              <a16:creationId xmlns="" xmlns:a16="http://schemas.microsoft.com/office/drawing/2014/main" id="{DD85E5F9-3A73-4518-B1A4-535733E5C5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3" name="Text Box 79">
          <a:extLst>
            <a:ext uri="{FF2B5EF4-FFF2-40B4-BE49-F238E27FC236}">
              <a16:creationId xmlns="" xmlns:a16="http://schemas.microsoft.com/office/drawing/2014/main" id="{9B800A7B-B2F2-479D-9620-BCB970E9A6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4" name="Text Box 78">
          <a:extLst>
            <a:ext uri="{FF2B5EF4-FFF2-40B4-BE49-F238E27FC236}">
              <a16:creationId xmlns="" xmlns:a16="http://schemas.microsoft.com/office/drawing/2014/main" id="{8AD1F910-2150-4BC1-B5F1-7FAC15BB55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5" name="Text Box 79">
          <a:extLst>
            <a:ext uri="{FF2B5EF4-FFF2-40B4-BE49-F238E27FC236}">
              <a16:creationId xmlns="" xmlns:a16="http://schemas.microsoft.com/office/drawing/2014/main" id="{F61BAEEC-7744-43E9-A8A7-0A0F5E5F84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6" name="Text Box 78">
          <a:extLst>
            <a:ext uri="{FF2B5EF4-FFF2-40B4-BE49-F238E27FC236}">
              <a16:creationId xmlns="" xmlns:a16="http://schemas.microsoft.com/office/drawing/2014/main" id="{B577F828-658E-4216-9EC6-846BA24BEC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7" name="Text Box 79">
          <a:extLst>
            <a:ext uri="{FF2B5EF4-FFF2-40B4-BE49-F238E27FC236}">
              <a16:creationId xmlns="" xmlns:a16="http://schemas.microsoft.com/office/drawing/2014/main" id="{C1E7F46A-E357-4AAF-ADEB-AD382BEC5D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8" name="Text Box 78">
          <a:extLst>
            <a:ext uri="{FF2B5EF4-FFF2-40B4-BE49-F238E27FC236}">
              <a16:creationId xmlns="" xmlns:a16="http://schemas.microsoft.com/office/drawing/2014/main" id="{6D39CBDE-EC57-441F-BB1B-333B543E85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49" name="Text Box 79">
          <a:extLst>
            <a:ext uri="{FF2B5EF4-FFF2-40B4-BE49-F238E27FC236}">
              <a16:creationId xmlns="" xmlns:a16="http://schemas.microsoft.com/office/drawing/2014/main" id="{08514F6B-1CB9-4F2C-96EB-4FB81D3C9A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0" name="Text Box 78">
          <a:extLst>
            <a:ext uri="{FF2B5EF4-FFF2-40B4-BE49-F238E27FC236}">
              <a16:creationId xmlns="" xmlns:a16="http://schemas.microsoft.com/office/drawing/2014/main" id="{E003C5FA-C272-46D3-93BA-1D35B528A8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1" name="Text Box 79">
          <a:extLst>
            <a:ext uri="{FF2B5EF4-FFF2-40B4-BE49-F238E27FC236}">
              <a16:creationId xmlns="" xmlns:a16="http://schemas.microsoft.com/office/drawing/2014/main" id="{802A8A4F-A842-4639-973F-6088760007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2" name="Text Box 78">
          <a:extLst>
            <a:ext uri="{FF2B5EF4-FFF2-40B4-BE49-F238E27FC236}">
              <a16:creationId xmlns="" xmlns:a16="http://schemas.microsoft.com/office/drawing/2014/main" id="{F764B6F5-0188-4C13-9075-4C3AC9CCBA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3" name="Text Box 79">
          <a:extLst>
            <a:ext uri="{FF2B5EF4-FFF2-40B4-BE49-F238E27FC236}">
              <a16:creationId xmlns="" xmlns:a16="http://schemas.microsoft.com/office/drawing/2014/main" id="{2EDD7219-804F-4B14-B070-E843C2B65E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4" name="Text Box 78">
          <a:extLst>
            <a:ext uri="{FF2B5EF4-FFF2-40B4-BE49-F238E27FC236}">
              <a16:creationId xmlns="" xmlns:a16="http://schemas.microsoft.com/office/drawing/2014/main" id="{63A0A623-E1AC-4022-B9C3-D31A7D37FC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5" name="Text Box 79">
          <a:extLst>
            <a:ext uri="{FF2B5EF4-FFF2-40B4-BE49-F238E27FC236}">
              <a16:creationId xmlns="" xmlns:a16="http://schemas.microsoft.com/office/drawing/2014/main" id="{5CC693B8-17A4-4F68-A4EE-625CF0D85B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6" name="Text Box 78">
          <a:extLst>
            <a:ext uri="{FF2B5EF4-FFF2-40B4-BE49-F238E27FC236}">
              <a16:creationId xmlns="" xmlns:a16="http://schemas.microsoft.com/office/drawing/2014/main" id="{33711D8E-F3EF-4E3F-9F60-6318943C4F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7" name="Text Box 79">
          <a:extLst>
            <a:ext uri="{FF2B5EF4-FFF2-40B4-BE49-F238E27FC236}">
              <a16:creationId xmlns="" xmlns:a16="http://schemas.microsoft.com/office/drawing/2014/main" id="{2DDCF480-80B8-448D-8A5E-9D78D8C365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8" name="Text Box 78">
          <a:extLst>
            <a:ext uri="{FF2B5EF4-FFF2-40B4-BE49-F238E27FC236}">
              <a16:creationId xmlns="" xmlns:a16="http://schemas.microsoft.com/office/drawing/2014/main" id="{8BF761E2-6865-479A-A2B5-4CF25ABAE8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59" name="Text Box 79">
          <a:extLst>
            <a:ext uri="{FF2B5EF4-FFF2-40B4-BE49-F238E27FC236}">
              <a16:creationId xmlns="" xmlns:a16="http://schemas.microsoft.com/office/drawing/2014/main" id="{511CCB1D-5D95-4544-9CAE-B151D14EE5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0" name="Text Box 78">
          <a:extLst>
            <a:ext uri="{FF2B5EF4-FFF2-40B4-BE49-F238E27FC236}">
              <a16:creationId xmlns="" xmlns:a16="http://schemas.microsoft.com/office/drawing/2014/main" id="{9D7B6A30-E37C-45A5-8D45-858D312D8C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1" name="Text Box 79">
          <a:extLst>
            <a:ext uri="{FF2B5EF4-FFF2-40B4-BE49-F238E27FC236}">
              <a16:creationId xmlns="" xmlns:a16="http://schemas.microsoft.com/office/drawing/2014/main" id="{17062DE8-34EB-44A4-9DB8-D212212293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2" name="Text Box 78">
          <a:extLst>
            <a:ext uri="{FF2B5EF4-FFF2-40B4-BE49-F238E27FC236}">
              <a16:creationId xmlns="" xmlns:a16="http://schemas.microsoft.com/office/drawing/2014/main" id="{83D6280C-AD4C-4F63-9538-9E0170019F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3" name="Text Box 79">
          <a:extLst>
            <a:ext uri="{FF2B5EF4-FFF2-40B4-BE49-F238E27FC236}">
              <a16:creationId xmlns="" xmlns:a16="http://schemas.microsoft.com/office/drawing/2014/main" id="{75E13D1D-8552-47CD-9E14-5E8BCB5C77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4" name="Text Box 78">
          <a:extLst>
            <a:ext uri="{FF2B5EF4-FFF2-40B4-BE49-F238E27FC236}">
              <a16:creationId xmlns="" xmlns:a16="http://schemas.microsoft.com/office/drawing/2014/main" id="{E572575B-2E2A-422B-99BB-15C40971C5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5" name="Text Box 79">
          <a:extLst>
            <a:ext uri="{FF2B5EF4-FFF2-40B4-BE49-F238E27FC236}">
              <a16:creationId xmlns="" xmlns:a16="http://schemas.microsoft.com/office/drawing/2014/main" id="{F9E3F58A-9618-49FA-AFEA-A07F347EA3D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6" name="Text Box 78">
          <a:extLst>
            <a:ext uri="{FF2B5EF4-FFF2-40B4-BE49-F238E27FC236}">
              <a16:creationId xmlns="" xmlns:a16="http://schemas.microsoft.com/office/drawing/2014/main" id="{C1A5B2A8-6C20-4FB0-8294-31B772CC89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7" name="Text Box 79">
          <a:extLst>
            <a:ext uri="{FF2B5EF4-FFF2-40B4-BE49-F238E27FC236}">
              <a16:creationId xmlns="" xmlns:a16="http://schemas.microsoft.com/office/drawing/2014/main" id="{F0BFDC63-BFDF-4E1A-B35B-E661817500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8" name="Text Box 78">
          <a:extLst>
            <a:ext uri="{FF2B5EF4-FFF2-40B4-BE49-F238E27FC236}">
              <a16:creationId xmlns="" xmlns:a16="http://schemas.microsoft.com/office/drawing/2014/main" id="{254B8F07-2E5F-4B3F-AB29-C7140630B7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69" name="Text Box 79">
          <a:extLst>
            <a:ext uri="{FF2B5EF4-FFF2-40B4-BE49-F238E27FC236}">
              <a16:creationId xmlns="" xmlns:a16="http://schemas.microsoft.com/office/drawing/2014/main" id="{E6E61A66-7461-4F08-8E8A-E931F5CC1D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0" name="Text Box 78">
          <a:extLst>
            <a:ext uri="{FF2B5EF4-FFF2-40B4-BE49-F238E27FC236}">
              <a16:creationId xmlns="" xmlns:a16="http://schemas.microsoft.com/office/drawing/2014/main" id="{C1DB3C25-1A82-44F4-8429-60719ED55F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1" name="Text Box 79">
          <a:extLst>
            <a:ext uri="{FF2B5EF4-FFF2-40B4-BE49-F238E27FC236}">
              <a16:creationId xmlns="" xmlns:a16="http://schemas.microsoft.com/office/drawing/2014/main" id="{30EA1A4A-B676-4F54-86D1-286FC9BEC3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2" name="Text Box 78">
          <a:extLst>
            <a:ext uri="{FF2B5EF4-FFF2-40B4-BE49-F238E27FC236}">
              <a16:creationId xmlns="" xmlns:a16="http://schemas.microsoft.com/office/drawing/2014/main" id="{246B7693-2800-4B0F-8FB6-506121E760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3" name="Text Box 79">
          <a:extLst>
            <a:ext uri="{FF2B5EF4-FFF2-40B4-BE49-F238E27FC236}">
              <a16:creationId xmlns="" xmlns:a16="http://schemas.microsoft.com/office/drawing/2014/main" id="{FAE68342-8F68-45FF-B433-C7A2B58F32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4" name="Text Box 78">
          <a:extLst>
            <a:ext uri="{FF2B5EF4-FFF2-40B4-BE49-F238E27FC236}">
              <a16:creationId xmlns="" xmlns:a16="http://schemas.microsoft.com/office/drawing/2014/main" id="{6F5B50F7-9A76-4E9D-A316-078069CCF2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5" name="Text Box 79">
          <a:extLst>
            <a:ext uri="{FF2B5EF4-FFF2-40B4-BE49-F238E27FC236}">
              <a16:creationId xmlns="" xmlns:a16="http://schemas.microsoft.com/office/drawing/2014/main" id="{97501B70-072E-4656-B0DD-5EDE1CC27F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6" name="Text Box 78">
          <a:extLst>
            <a:ext uri="{FF2B5EF4-FFF2-40B4-BE49-F238E27FC236}">
              <a16:creationId xmlns="" xmlns:a16="http://schemas.microsoft.com/office/drawing/2014/main" id="{3CEB1677-099A-4A9A-A004-0E0B2FC2E9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7" name="Text Box 79">
          <a:extLst>
            <a:ext uri="{FF2B5EF4-FFF2-40B4-BE49-F238E27FC236}">
              <a16:creationId xmlns="" xmlns:a16="http://schemas.microsoft.com/office/drawing/2014/main" id="{2398E35E-C6A6-4A33-A503-5B7F2623B7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8" name="Text Box 78">
          <a:extLst>
            <a:ext uri="{FF2B5EF4-FFF2-40B4-BE49-F238E27FC236}">
              <a16:creationId xmlns="" xmlns:a16="http://schemas.microsoft.com/office/drawing/2014/main" id="{513A0B07-4189-41D7-AF1B-587ED2F87C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79" name="Text Box 79">
          <a:extLst>
            <a:ext uri="{FF2B5EF4-FFF2-40B4-BE49-F238E27FC236}">
              <a16:creationId xmlns="" xmlns:a16="http://schemas.microsoft.com/office/drawing/2014/main" id="{0BC23834-4085-4224-B295-36D7C5EAFB2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0" name="Text Box 78">
          <a:extLst>
            <a:ext uri="{FF2B5EF4-FFF2-40B4-BE49-F238E27FC236}">
              <a16:creationId xmlns="" xmlns:a16="http://schemas.microsoft.com/office/drawing/2014/main" id="{3CA93022-9B67-438D-B15B-F3475F03F7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1" name="Text Box 79">
          <a:extLst>
            <a:ext uri="{FF2B5EF4-FFF2-40B4-BE49-F238E27FC236}">
              <a16:creationId xmlns="" xmlns:a16="http://schemas.microsoft.com/office/drawing/2014/main" id="{561B454D-EAE7-4F99-8553-0BEF23F1CB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2" name="Text Box 78">
          <a:extLst>
            <a:ext uri="{FF2B5EF4-FFF2-40B4-BE49-F238E27FC236}">
              <a16:creationId xmlns="" xmlns:a16="http://schemas.microsoft.com/office/drawing/2014/main" id="{B8AE32F8-4029-43DC-8862-861EF1EC68B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3" name="Text Box 79">
          <a:extLst>
            <a:ext uri="{FF2B5EF4-FFF2-40B4-BE49-F238E27FC236}">
              <a16:creationId xmlns="" xmlns:a16="http://schemas.microsoft.com/office/drawing/2014/main" id="{87C34294-0F06-4DBF-B48C-8BFECB3241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4" name="Text Box 78">
          <a:extLst>
            <a:ext uri="{FF2B5EF4-FFF2-40B4-BE49-F238E27FC236}">
              <a16:creationId xmlns="" xmlns:a16="http://schemas.microsoft.com/office/drawing/2014/main" id="{9412294D-3CDD-480B-A420-430C638241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5" name="Text Box 79">
          <a:extLst>
            <a:ext uri="{FF2B5EF4-FFF2-40B4-BE49-F238E27FC236}">
              <a16:creationId xmlns="" xmlns:a16="http://schemas.microsoft.com/office/drawing/2014/main" id="{DA9ABB77-F926-45C9-B2E6-5659F2789CA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6" name="Text Box 78">
          <a:extLst>
            <a:ext uri="{FF2B5EF4-FFF2-40B4-BE49-F238E27FC236}">
              <a16:creationId xmlns="" xmlns:a16="http://schemas.microsoft.com/office/drawing/2014/main" id="{2197A36B-CDB5-4DED-916F-4E1E73D306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7" name="Text Box 79">
          <a:extLst>
            <a:ext uri="{FF2B5EF4-FFF2-40B4-BE49-F238E27FC236}">
              <a16:creationId xmlns="" xmlns:a16="http://schemas.microsoft.com/office/drawing/2014/main" id="{73FCB774-2737-408D-AD60-51F6CB26DE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8" name="Text Box 78">
          <a:extLst>
            <a:ext uri="{FF2B5EF4-FFF2-40B4-BE49-F238E27FC236}">
              <a16:creationId xmlns="" xmlns:a16="http://schemas.microsoft.com/office/drawing/2014/main" id="{22DE745C-EA2B-40CE-9D35-216E9FD108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89" name="Text Box 79">
          <a:extLst>
            <a:ext uri="{FF2B5EF4-FFF2-40B4-BE49-F238E27FC236}">
              <a16:creationId xmlns="" xmlns:a16="http://schemas.microsoft.com/office/drawing/2014/main" id="{A5ED1C8A-8259-4C1B-A799-F47F3716F5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0" name="Text Box 78">
          <a:extLst>
            <a:ext uri="{FF2B5EF4-FFF2-40B4-BE49-F238E27FC236}">
              <a16:creationId xmlns="" xmlns:a16="http://schemas.microsoft.com/office/drawing/2014/main" id="{F04F3A4F-A498-4269-9774-72B91F5FFB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1" name="Text Box 79">
          <a:extLst>
            <a:ext uri="{FF2B5EF4-FFF2-40B4-BE49-F238E27FC236}">
              <a16:creationId xmlns="" xmlns:a16="http://schemas.microsoft.com/office/drawing/2014/main" id="{A0AA9E5E-038E-4CAF-B53C-B5D6FB12C4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2" name="Text Box 78">
          <a:extLst>
            <a:ext uri="{FF2B5EF4-FFF2-40B4-BE49-F238E27FC236}">
              <a16:creationId xmlns="" xmlns:a16="http://schemas.microsoft.com/office/drawing/2014/main" id="{A4162BAA-B6C8-4C35-ACF3-5A278DC110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3" name="Text Box 79">
          <a:extLst>
            <a:ext uri="{FF2B5EF4-FFF2-40B4-BE49-F238E27FC236}">
              <a16:creationId xmlns="" xmlns:a16="http://schemas.microsoft.com/office/drawing/2014/main" id="{1D393322-5530-42DE-A58B-1AA971FFFF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4" name="Text Box 78">
          <a:extLst>
            <a:ext uri="{FF2B5EF4-FFF2-40B4-BE49-F238E27FC236}">
              <a16:creationId xmlns="" xmlns:a16="http://schemas.microsoft.com/office/drawing/2014/main" id="{B8EB0868-C5BE-4C71-B2B6-C5F6E02309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5" name="Text Box 79">
          <a:extLst>
            <a:ext uri="{FF2B5EF4-FFF2-40B4-BE49-F238E27FC236}">
              <a16:creationId xmlns="" xmlns:a16="http://schemas.microsoft.com/office/drawing/2014/main" id="{3BB701BC-9A12-44CE-BDAF-885C205940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6" name="Text Box 78">
          <a:extLst>
            <a:ext uri="{FF2B5EF4-FFF2-40B4-BE49-F238E27FC236}">
              <a16:creationId xmlns="" xmlns:a16="http://schemas.microsoft.com/office/drawing/2014/main" id="{119DB4E3-6A7E-4B85-8BA2-2DF8252945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7" name="Text Box 79">
          <a:extLst>
            <a:ext uri="{FF2B5EF4-FFF2-40B4-BE49-F238E27FC236}">
              <a16:creationId xmlns="" xmlns:a16="http://schemas.microsoft.com/office/drawing/2014/main" id="{35A9210F-7013-4575-9504-4F01F70133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8" name="Text Box 78">
          <a:extLst>
            <a:ext uri="{FF2B5EF4-FFF2-40B4-BE49-F238E27FC236}">
              <a16:creationId xmlns="" xmlns:a16="http://schemas.microsoft.com/office/drawing/2014/main" id="{8D0786B6-1D20-4BCB-AB7B-34798125B2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399" name="Text Box 79">
          <a:extLst>
            <a:ext uri="{FF2B5EF4-FFF2-40B4-BE49-F238E27FC236}">
              <a16:creationId xmlns="" xmlns:a16="http://schemas.microsoft.com/office/drawing/2014/main" id="{10EDB86C-D63D-496B-99FE-69499B3AF0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0" name="Text Box 78">
          <a:extLst>
            <a:ext uri="{FF2B5EF4-FFF2-40B4-BE49-F238E27FC236}">
              <a16:creationId xmlns="" xmlns:a16="http://schemas.microsoft.com/office/drawing/2014/main" id="{EB941D1B-A8B6-4937-9E98-4E091CD742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1" name="Text Box 79">
          <a:extLst>
            <a:ext uri="{FF2B5EF4-FFF2-40B4-BE49-F238E27FC236}">
              <a16:creationId xmlns="" xmlns:a16="http://schemas.microsoft.com/office/drawing/2014/main" id="{B4B24D09-918F-4623-88DC-471D975EE2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2" name="Text Box 78">
          <a:extLst>
            <a:ext uri="{FF2B5EF4-FFF2-40B4-BE49-F238E27FC236}">
              <a16:creationId xmlns="" xmlns:a16="http://schemas.microsoft.com/office/drawing/2014/main" id="{3962C116-D133-4F5C-A1A5-34D19D979C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3" name="Text Box 79">
          <a:extLst>
            <a:ext uri="{FF2B5EF4-FFF2-40B4-BE49-F238E27FC236}">
              <a16:creationId xmlns="" xmlns:a16="http://schemas.microsoft.com/office/drawing/2014/main" id="{8F88BC63-A6A9-4988-826F-41231D1E9E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4" name="Text Box 78">
          <a:extLst>
            <a:ext uri="{FF2B5EF4-FFF2-40B4-BE49-F238E27FC236}">
              <a16:creationId xmlns="" xmlns:a16="http://schemas.microsoft.com/office/drawing/2014/main" id="{5A69FAE0-F339-40DD-9D4C-33B83917C8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5" name="Text Box 79">
          <a:extLst>
            <a:ext uri="{FF2B5EF4-FFF2-40B4-BE49-F238E27FC236}">
              <a16:creationId xmlns="" xmlns:a16="http://schemas.microsoft.com/office/drawing/2014/main" id="{8D60D011-6653-4E78-AA3D-03CD9B6B69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6" name="Text Box 78">
          <a:extLst>
            <a:ext uri="{FF2B5EF4-FFF2-40B4-BE49-F238E27FC236}">
              <a16:creationId xmlns="" xmlns:a16="http://schemas.microsoft.com/office/drawing/2014/main" id="{CE44709E-C129-42FF-8D8A-000C79221F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7" name="Text Box 79">
          <a:extLst>
            <a:ext uri="{FF2B5EF4-FFF2-40B4-BE49-F238E27FC236}">
              <a16:creationId xmlns="" xmlns:a16="http://schemas.microsoft.com/office/drawing/2014/main" id="{43873603-0FAD-4D5E-8B79-1192A7DD0AA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8" name="Text Box 78">
          <a:extLst>
            <a:ext uri="{FF2B5EF4-FFF2-40B4-BE49-F238E27FC236}">
              <a16:creationId xmlns="" xmlns:a16="http://schemas.microsoft.com/office/drawing/2014/main" id="{AE881712-3223-4D79-B4D4-7CCDB1C61E1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09" name="Text Box 79">
          <a:extLst>
            <a:ext uri="{FF2B5EF4-FFF2-40B4-BE49-F238E27FC236}">
              <a16:creationId xmlns="" xmlns:a16="http://schemas.microsoft.com/office/drawing/2014/main" id="{88EE74FA-ACA1-45F5-AB41-BCE3D91C2C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0" name="Text Box 78">
          <a:extLst>
            <a:ext uri="{FF2B5EF4-FFF2-40B4-BE49-F238E27FC236}">
              <a16:creationId xmlns="" xmlns:a16="http://schemas.microsoft.com/office/drawing/2014/main" id="{1523C85A-80DE-4E4E-AA87-970BD1A243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1" name="Text Box 79">
          <a:extLst>
            <a:ext uri="{FF2B5EF4-FFF2-40B4-BE49-F238E27FC236}">
              <a16:creationId xmlns="" xmlns:a16="http://schemas.microsoft.com/office/drawing/2014/main" id="{6ADA5379-5B20-4F91-8418-5BE7EE5ECD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2" name="Text Box 78">
          <a:extLst>
            <a:ext uri="{FF2B5EF4-FFF2-40B4-BE49-F238E27FC236}">
              <a16:creationId xmlns="" xmlns:a16="http://schemas.microsoft.com/office/drawing/2014/main" id="{0B5BCCD5-C0D8-4A32-B537-237CDEEB222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3" name="Text Box 79">
          <a:extLst>
            <a:ext uri="{FF2B5EF4-FFF2-40B4-BE49-F238E27FC236}">
              <a16:creationId xmlns="" xmlns:a16="http://schemas.microsoft.com/office/drawing/2014/main" id="{9B8230B2-4147-42FC-AFC2-49DB8CFEE8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4" name="Text Box 78">
          <a:extLst>
            <a:ext uri="{FF2B5EF4-FFF2-40B4-BE49-F238E27FC236}">
              <a16:creationId xmlns="" xmlns:a16="http://schemas.microsoft.com/office/drawing/2014/main" id="{DF8117E3-8943-433A-BC03-070EC6FCA2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5" name="Text Box 79">
          <a:extLst>
            <a:ext uri="{FF2B5EF4-FFF2-40B4-BE49-F238E27FC236}">
              <a16:creationId xmlns="" xmlns:a16="http://schemas.microsoft.com/office/drawing/2014/main" id="{ADF96F5A-3584-4CD6-B64B-37DAB50A00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6" name="Text Box 78">
          <a:extLst>
            <a:ext uri="{FF2B5EF4-FFF2-40B4-BE49-F238E27FC236}">
              <a16:creationId xmlns="" xmlns:a16="http://schemas.microsoft.com/office/drawing/2014/main" id="{7C63B564-9657-4689-A91C-CA665C9B0F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7" name="Text Box 79">
          <a:extLst>
            <a:ext uri="{FF2B5EF4-FFF2-40B4-BE49-F238E27FC236}">
              <a16:creationId xmlns="" xmlns:a16="http://schemas.microsoft.com/office/drawing/2014/main" id="{C5257779-C872-43C1-97C4-2CE6FCE376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8" name="Text Box 78">
          <a:extLst>
            <a:ext uri="{FF2B5EF4-FFF2-40B4-BE49-F238E27FC236}">
              <a16:creationId xmlns="" xmlns:a16="http://schemas.microsoft.com/office/drawing/2014/main" id="{F7198A8C-66B4-4329-8BAE-38B36980A7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19" name="Text Box 79">
          <a:extLst>
            <a:ext uri="{FF2B5EF4-FFF2-40B4-BE49-F238E27FC236}">
              <a16:creationId xmlns="" xmlns:a16="http://schemas.microsoft.com/office/drawing/2014/main" id="{A10BED83-AC62-4374-8B2F-42F93B3E98A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0" name="Text Box 78">
          <a:extLst>
            <a:ext uri="{FF2B5EF4-FFF2-40B4-BE49-F238E27FC236}">
              <a16:creationId xmlns="" xmlns:a16="http://schemas.microsoft.com/office/drawing/2014/main" id="{CCAB00CE-1C61-43A1-970C-D2D46AD0FC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1" name="Text Box 79">
          <a:extLst>
            <a:ext uri="{FF2B5EF4-FFF2-40B4-BE49-F238E27FC236}">
              <a16:creationId xmlns="" xmlns:a16="http://schemas.microsoft.com/office/drawing/2014/main" id="{8FFA29A6-3162-44B1-B4F3-C920573F1A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2" name="Text Box 78">
          <a:extLst>
            <a:ext uri="{FF2B5EF4-FFF2-40B4-BE49-F238E27FC236}">
              <a16:creationId xmlns="" xmlns:a16="http://schemas.microsoft.com/office/drawing/2014/main" id="{C06C42C2-AC7A-4DF7-B554-732982F7A6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3" name="Text Box 79">
          <a:extLst>
            <a:ext uri="{FF2B5EF4-FFF2-40B4-BE49-F238E27FC236}">
              <a16:creationId xmlns="" xmlns:a16="http://schemas.microsoft.com/office/drawing/2014/main" id="{AA69F93C-7DDB-4616-A87A-C45E8D820D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4" name="Text Box 78">
          <a:extLst>
            <a:ext uri="{FF2B5EF4-FFF2-40B4-BE49-F238E27FC236}">
              <a16:creationId xmlns="" xmlns:a16="http://schemas.microsoft.com/office/drawing/2014/main" id="{8C7B986B-1D13-49CA-BAC6-2CFAC616A1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5" name="Text Box 79">
          <a:extLst>
            <a:ext uri="{FF2B5EF4-FFF2-40B4-BE49-F238E27FC236}">
              <a16:creationId xmlns="" xmlns:a16="http://schemas.microsoft.com/office/drawing/2014/main" id="{56FEC27F-B235-48B7-9330-3CA679847F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6" name="Text Box 78">
          <a:extLst>
            <a:ext uri="{FF2B5EF4-FFF2-40B4-BE49-F238E27FC236}">
              <a16:creationId xmlns="" xmlns:a16="http://schemas.microsoft.com/office/drawing/2014/main" id="{5116CAB0-11A7-4312-919E-E1A98B9BF1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7" name="Text Box 79">
          <a:extLst>
            <a:ext uri="{FF2B5EF4-FFF2-40B4-BE49-F238E27FC236}">
              <a16:creationId xmlns="" xmlns:a16="http://schemas.microsoft.com/office/drawing/2014/main" id="{35240375-4231-4A93-B728-2663D38A63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8" name="Text Box 78">
          <a:extLst>
            <a:ext uri="{FF2B5EF4-FFF2-40B4-BE49-F238E27FC236}">
              <a16:creationId xmlns="" xmlns:a16="http://schemas.microsoft.com/office/drawing/2014/main" id="{879B1DC8-5B47-4F60-A8E4-ED211B6013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29" name="Text Box 79">
          <a:extLst>
            <a:ext uri="{FF2B5EF4-FFF2-40B4-BE49-F238E27FC236}">
              <a16:creationId xmlns="" xmlns:a16="http://schemas.microsoft.com/office/drawing/2014/main" id="{A34F49DC-886A-4714-A078-0A88E94685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0" name="Text Box 78">
          <a:extLst>
            <a:ext uri="{FF2B5EF4-FFF2-40B4-BE49-F238E27FC236}">
              <a16:creationId xmlns="" xmlns:a16="http://schemas.microsoft.com/office/drawing/2014/main" id="{292B8A19-5CB7-434E-A59A-9974167C1D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1" name="Text Box 79">
          <a:extLst>
            <a:ext uri="{FF2B5EF4-FFF2-40B4-BE49-F238E27FC236}">
              <a16:creationId xmlns="" xmlns:a16="http://schemas.microsoft.com/office/drawing/2014/main" id="{14233524-34ED-4889-878B-F346EAB0042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2" name="Text Box 78">
          <a:extLst>
            <a:ext uri="{FF2B5EF4-FFF2-40B4-BE49-F238E27FC236}">
              <a16:creationId xmlns="" xmlns:a16="http://schemas.microsoft.com/office/drawing/2014/main" id="{8CAE971A-8751-49C8-B41D-67D3FCA3B7B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3" name="Text Box 79">
          <a:extLst>
            <a:ext uri="{FF2B5EF4-FFF2-40B4-BE49-F238E27FC236}">
              <a16:creationId xmlns="" xmlns:a16="http://schemas.microsoft.com/office/drawing/2014/main" id="{E5C0D3C0-A4F6-463D-8399-D8B3B6F439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4" name="Text Box 78">
          <a:extLst>
            <a:ext uri="{FF2B5EF4-FFF2-40B4-BE49-F238E27FC236}">
              <a16:creationId xmlns="" xmlns:a16="http://schemas.microsoft.com/office/drawing/2014/main" id="{854318D0-6704-4666-AEC6-CB3429B7F4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5" name="Text Box 79">
          <a:extLst>
            <a:ext uri="{FF2B5EF4-FFF2-40B4-BE49-F238E27FC236}">
              <a16:creationId xmlns="" xmlns:a16="http://schemas.microsoft.com/office/drawing/2014/main" id="{2B0CA165-7EB3-490C-ACEC-EF40B189E1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6" name="Text Box 78">
          <a:extLst>
            <a:ext uri="{FF2B5EF4-FFF2-40B4-BE49-F238E27FC236}">
              <a16:creationId xmlns="" xmlns:a16="http://schemas.microsoft.com/office/drawing/2014/main" id="{30837762-46C6-4EAE-9EC5-D08A51D2B0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7" name="Text Box 79">
          <a:extLst>
            <a:ext uri="{FF2B5EF4-FFF2-40B4-BE49-F238E27FC236}">
              <a16:creationId xmlns="" xmlns:a16="http://schemas.microsoft.com/office/drawing/2014/main" id="{3B4DD83E-654B-4190-929F-B7191607DB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8" name="Text Box 78">
          <a:extLst>
            <a:ext uri="{FF2B5EF4-FFF2-40B4-BE49-F238E27FC236}">
              <a16:creationId xmlns="" xmlns:a16="http://schemas.microsoft.com/office/drawing/2014/main" id="{32398343-8A91-4DB6-9801-DAF052F4A5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39" name="Text Box 79">
          <a:extLst>
            <a:ext uri="{FF2B5EF4-FFF2-40B4-BE49-F238E27FC236}">
              <a16:creationId xmlns="" xmlns:a16="http://schemas.microsoft.com/office/drawing/2014/main" id="{B75F4805-7FFD-4233-A5EC-F532870522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0" name="Text Box 78">
          <a:extLst>
            <a:ext uri="{FF2B5EF4-FFF2-40B4-BE49-F238E27FC236}">
              <a16:creationId xmlns="" xmlns:a16="http://schemas.microsoft.com/office/drawing/2014/main" id="{FCCF52A9-EFB8-4F97-9956-0B09869116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1" name="Text Box 79">
          <a:extLst>
            <a:ext uri="{FF2B5EF4-FFF2-40B4-BE49-F238E27FC236}">
              <a16:creationId xmlns="" xmlns:a16="http://schemas.microsoft.com/office/drawing/2014/main" id="{152F55E8-F1CB-4C25-AD32-21344EA4F5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2" name="Text Box 78">
          <a:extLst>
            <a:ext uri="{FF2B5EF4-FFF2-40B4-BE49-F238E27FC236}">
              <a16:creationId xmlns="" xmlns:a16="http://schemas.microsoft.com/office/drawing/2014/main" id="{E538E315-3B9E-47C3-BFA8-87854BA816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3" name="Text Box 79">
          <a:extLst>
            <a:ext uri="{FF2B5EF4-FFF2-40B4-BE49-F238E27FC236}">
              <a16:creationId xmlns="" xmlns:a16="http://schemas.microsoft.com/office/drawing/2014/main" id="{08C42D9D-5821-409E-9C3F-BBB15F14FB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4" name="Text Box 78">
          <a:extLst>
            <a:ext uri="{FF2B5EF4-FFF2-40B4-BE49-F238E27FC236}">
              <a16:creationId xmlns="" xmlns:a16="http://schemas.microsoft.com/office/drawing/2014/main" id="{A1774457-7BF2-4308-9464-961FDED3C0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5" name="Text Box 79">
          <a:extLst>
            <a:ext uri="{FF2B5EF4-FFF2-40B4-BE49-F238E27FC236}">
              <a16:creationId xmlns="" xmlns:a16="http://schemas.microsoft.com/office/drawing/2014/main" id="{676A0857-1C5C-4F71-8A06-0547D087CD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6" name="Text Box 78">
          <a:extLst>
            <a:ext uri="{FF2B5EF4-FFF2-40B4-BE49-F238E27FC236}">
              <a16:creationId xmlns="" xmlns:a16="http://schemas.microsoft.com/office/drawing/2014/main" id="{F9AFEA43-F2AE-48BA-9868-FF8C58D47E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7" name="Text Box 79">
          <a:extLst>
            <a:ext uri="{FF2B5EF4-FFF2-40B4-BE49-F238E27FC236}">
              <a16:creationId xmlns="" xmlns:a16="http://schemas.microsoft.com/office/drawing/2014/main" id="{C38EA29E-06C0-47BD-B74E-022A9215EC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8" name="Text Box 78">
          <a:extLst>
            <a:ext uri="{FF2B5EF4-FFF2-40B4-BE49-F238E27FC236}">
              <a16:creationId xmlns="" xmlns:a16="http://schemas.microsoft.com/office/drawing/2014/main" id="{59B9ECA3-B185-44BF-9600-35664590C3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49" name="Text Box 79">
          <a:extLst>
            <a:ext uri="{FF2B5EF4-FFF2-40B4-BE49-F238E27FC236}">
              <a16:creationId xmlns="" xmlns:a16="http://schemas.microsoft.com/office/drawing/2014/main" id="{29C90C80-535E-401B-95BC-2D03AACD38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0" name="Text Box 78">
          <a:extLst>
            <a:ext uri="{FF2B5EF4-FFF2-40B4-BE49-F238E27FC236}">
              <a16:creationId xmlns="" xmlns:a16="http://schemas.microsoft.com/office/drawing/2014/main" id="{0B1F6320-A9A6-4A2F-88DA-BF58CBB32E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1" name="Text Box 79">
          <a:extLst>
            <a:ext uri="{FF2B5EF4-FFF2-40B4-BE49-F238E27FC236}">
              <a16:creationId xmlns="" xmlns:a16="http://schemas.microsoft.com/office/drawing/2014/main" id="{B7E00F69-CB08-4040-84AE-2C49A345204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2" name="Text Box 78">
          <a:extLst>
            <a:ext uri="{FF2B5EF4-FFF2-40B4-BE49-F238E27FC236}">
              <a16:creationId xmlns="" xmlns:a16="http://schemas.microsoft.com/office/drawing/2014/main" id="{68CCA136-9FAF-4ECA-85F9-9CBDD89915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3" name="Text Box 79">
          <a:extLst>
            <a:ext uri="{FF2B5EF4-FFF2-40B4-BE49-F238E27FC236}">
              <a16:creationId xmlns="" xmlns:a16="http://schemas.microsoft.com/office/drawing/2014/main" id="{DAB8F51F-54C2-4CBD-9071-3DF38F548B1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4" name="Text Box 78">
          <a:extLst>
            <a:ext uri="{FF2B5EF4-FFF2-40B4-BE49-F238E27FC236}">
              <a16:creationId xmlns="" xmlns:a16="http://schemas.microsoft.com/office/drawing/2014/main" id="{7585A411-07CC-41CB-BB4F-06C1C68939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5" name="Text Box 79">
          <a:extLst>
            <a:ext uri="{FF2B5EF4-FFF2-40B4-BE49-F238E27FC236}">
              <a16:creationId xmlns="" xmlns:a16="http://schemas.microsoft.com/office/drawing/2014/main" id="{3A22BECB-41A0-4F8B-AF28-6482EB0374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6" name="Text Box 78">
          <a:extLst>
            <a:ext uri="{FF2B5EF4-FFF2-40B4-BE49-F238E27FC236}">
              <a16:creationId xmlns="" xmlns:a16="http://schemas.microsoft.com/office/drawing/2014/main" id="{2D5BABDA-0668-41D9-AE64-D76F92E6AE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7" name="Text Box 79">
          <a:extLst>
            <a:ext uri="{FF2B5EF4-FFF2-40B4-BE49-F238E27FC236}">
              <a16:creationId xmlns="" xmlns:a16="http://schemas.microsoft.com/office/drawing/2014/main" id="{E41228D1-21A8-4F5D-8373-050B410807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8" name="Text Box 78">
          <a:extLst>
            <a:ext uri="{FF2B5EF4-FFF2-40B4-BE49-F238E27FC236}">
              <a16:creationId xmlns="" xmlns:a16="http://schemas.microsoft.com/office/drawing/2014/main" id="{96F4ACB6-2DBA-4E9C-9A77-1C72ECE4EE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59" name="Text Box 79">
          <a:extLst>
            <a:ext uri="{FF2B5EF4-FFF2-40B4-BE49-F238E27FC236}">
              <a16:creationId xmlns="" xmlns:a16="http://schemas.microsoft.com/office/drawing/2014/main" id="{DE2D0E25-E650-49FD-AB44-F459B45842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0" name="Text Box 78">
          <a:extLst>
            <a:ext uri="{FF2B5EF4-FFF2-40B4-BE49-F238E27FC236}">
              <a16:creationId xmlns="" xmlns:a16="http://schemas.microsoft.com/office/drawing/2014/main" id="{F909B8C4-E483-44D9-85F3-84EA648321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1" name="Text Box 79">
          <a:extLst>
            <a:ext uri="{FF2B5EF4-FFF2-40B4-BE49-F238E27FC236}">
              <a16:creationId xmlns="" xmlns:a16="http://schemas.microsoft.com/office/drawing/2014/main" id="{75429443-87DC-470E-B043-29F0B2C8FC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2" name="Text Box 78">
          <a:extLst>
            <a:ext uri="{FF2B5EF4-FFF2-40B4-BE49-F238E27FC236}">
              <a16:creationId xmlns="" xmlns:a16="http://schemas.microsoft.com/office/drawing/2014/main" id="{946BA771-9B00-48E3-B8B1-AD5DBE0C07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3" name="Text Box 79">
          <a:extLst>
            <a:ext uri="{FF2B5EF4-FFF2-40B4-BE49-F238E27FC236}">
              <a16:creationId xmlns="" xmlns:a16="http://schemas.microsoft.com/office/drawing/2014/main" id="{C1054177-3B98-4AEE-8FC9-7E7B23E073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4" name="Text Box 78">
          <a:extLst>
            <a:ext uri="{FF2B5EF4-FFF2-40B4-BE49-F238E27FC236}">
              <a16:creationId xmlns="" xmlns:a16="http://schemas.microsoft.com/office/drawing/2014/main" id="{F7FDAD81-3FAB-44B1-A2DB-13BB48DA57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5" name="Text Box 79">
          <a:extLst>
            <a:ext uri="{FF2B5EF4-FFF2-40B4-BE49-F238E27FC236}">
              <a16:creationId xmlns="" xmlns:a16="http://schemas.microsoft.com/office/drawing/2014/main" id="{187D428B-AA1A-41D5-822E-59E85394BD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6" name="Text Box 78">
          <a:extLst>
            <a:ext uri="{FF2B5EF4-FFF2-40B4-BE49-F238E27FC236}">
              <a16:creationId xmlns="" xmlns:a16="http://schemas.microsoft.com/office/drawing/2014/main" id="{30A2259A-796D-4244-AD62-569424A39B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7" name="Text Box 79">
          <a:extLst>
            <a:ext uri="{FF2B5EF4-FFF2-40B4-BE49-F238E27FC236}">
              <a16:creationId xmlns="" xmlns:a16="http://schemas.microsoft.com/office/drawing/2014/main" id="{FAA925C4-E1B6-4283-9399-065A91913B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8" name="Text Box 78">
          <a:extLst>
            <a:ext uri="{FF2B5EF4-FFF2-40B4-BE49-F238E27FC236}">
              <a16:creationId xmlns="" xmlns:a16="http://schemas.microsoft.com/office/drawing/2014/main" id="{CCDFFCDE-09E7-4976-9230-7B4911AE83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69" name="Text Box 79">
          <a:extLst>
            <a:ext uri="{FF2B5EF4-FFF2-40B4-BE49-F238E27FC236}">
              <a16:creationId xmlns="" xmlns:a16="http://schemas.microsoft.com/office/drawing/2014/main" id="{63104180-0715-491D-96BF-F16AB11E13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0" name="Text Box 78">
          <a:extLst>
            <a:ext uri="{FF2B5EF4-FFF2-40B4-BE49-F238E27FC236}">
              <a16:creationId xmlns="" xmlns:a16="http://schemas.microsoft.com/office/drawing/2014/main" id="{CE207005-F4BD-407F-AAE2-3E2C835D42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1" name="Text Box 79">
          <a:extLst>
            <a:ext uri="{FF2B5EF4-FFF2-40B4-BE49-F238E27FC236}">
              <a16:creationId xmlns="" xmlns:a16="http://schemas.microsoft.com/office/drawing/2014/main" id="{3B8761A2-A52F-4673-B63F-5E39FCCF914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2" name="Text Box 78">
          <a:extLst>
            <a:ext uri="{FF2B5EF4-FFF2-40B4-BE49-F238E27FC236}">
              <a16:creationId xmlns="" xmlns:a16="http://schemas.microsoft.com/office/drawing/2014/main" id="{5AE3EFB4-2A8E-4152-8710-174F00B4A1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3" name="Text Box 79">
          <a:extLst>
            <a:ext uri="{FF2B5EF4-FFF2-40B4-BE49-F238E27FC236}">
              <a16:creationId xmlns="" xmlns:a16="http://schemas.microsoft.com/office/drawing/2014/main" id="{B0E7FB67-300D-47A9-9646-2DEBEFAAE4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4" name="Text Box 78">
          <a:extLst>
            <a:ext uri="{FF2B5EF4-FFF2-40B4-BE49-F238E27FC236}">
              <a16:creationId xmlns="" xmlns:a16="http://schemas.microsoft.com/office/drawing/2014/main" id="{A233A5E8-E025-42A4-BABB-9B2B268ED8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5" name="Text Box 79">
          <a:extLst>
            <a:ext uri="{FF2B5EF4-FFF2-40B4-BE49-F238E27FC236}">
              <a16:creationId xmlns="" xmlns:a16="http://schemas.microsoft.com/office/drawing/2014/main" id="{C8BBBD46-A3C2-4DFB-A6A0-F18DF87D90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6" name="Text Box 78">
          <a:extLst>
            <a:ext uri="{FF2B5EF4-FFF2-40B4-BE49-F238E27FC236}">
              <a16:creationId xmlns="" xmlns:a16="http://schemas.microsoft.com/office/drawing/2014/main" id="{217F9EEB-0331-4F98-871A-E62A38EE49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7" name="Text Box 79">
          <a:extLst>
            <a:ext uri="{FF2B5EF4-FFF2-40B4-BE49-F238E27FC236}">
              <a16:creationId xmlns="" xmlns:a16="http://schemas.microsoft.com/office/drawing/2014/main" id="{7BE709AB-5371-4CF1-B3CF-F891618D9FA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8" name="Text Box 78">
          <a:extLst>
            <a:ext uri="{FF2B5EF4-FFF2-40B4-BE49-F238E27FC236}">
              <a16:creationId xmlns="" xmlns:a16="http://schemas.microsoft.com/office/drawing/2014/main" id="{59E434F1-DD1D-49FE-83D0-A5D4D61F38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79" name="Text Box 79">
          <a:extLst>
            <a:ext uri="{FF2B5EF4-FFF2-40B4-BE49-F238E27FC236}">
              <a16:creationId xmlns="" xmlns:a16="http://schemas.microsoft.com/office/drawing/2014/main" id="{ED45898D-FF4D-4360-AC3F-0746AD20B3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0" name="Text Box 78">
          <a:extLst>
            <a:ext uri="{FF2B5EF4-FFF2-40B4-BE49-F238E27FC236}">
              <a16:creationId xmlns="" xmlns:a16="http://schemas.microsoft.com/office/drawing/2014/main" id="{96B771FD-A793-4BF6-BA9B-ADEDAD7F25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1" name="Text Box 79">
          <a:extLst>
            <a:ext uri="{FF2B5EF4-FFF2-40B4-BE49-F238E27FC236}">
              <a16:creationId xmlns="" xmlns:a16="http://schemas.microsoft.com/office/drawing/2014/main" id="{95813061-3387-42DE-A2DF-3F731623C4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2" name="Text Box 78">
          <a:extLst>
            <a:ext uri="{FF2B5EF4-FFF2-40B4-BE49-F238E27FC236}">
              <a16:creationId xmlns="" xmlns:a16="http://schemas.microsoft.com/office/drawing/2014/main" id="{D3736A70-6654-421D-B35E-325B687F87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3" name="Text Box 79">
          <a:extLst>
            <a:ext uri="{FF2B5EF4-FFF2-40B4-BE49-F238E27FC236}">
              <a16:creationId xmlns="" xmlns:a16="http://schemas.microsoft.com/office/drawing/2014/main" id="{2133A23A-B467-4348-9DD1-E36A0FAB0F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4" name="Text Box 78">
          <a:extLst>
            <a:ext uri="{FF2B5EF4-FFF2-40B4-BE49-F238E27FC236}">
              <a16:creationId xmlns="" xmlns:a16="http://schemas.microsoft.com/office/drawing/2014/main" id="{3AB4566C-8ED3-4656-9B83-28C05CC508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5" name="Text Box 79">
          <a:extLst>
            <a:ext uri="{FF2B5EF4-FFF2-40B4-BE49-F238E27FC236}">
              <a16:creationId xmlns="" xmlns:a16="http://schemas.microsoft.com/office/drawing/2014/main" id="{1E2B4278-80BE-471D-AB58-2C496C398A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6" name="Text Box 78">
          <a:extLst>
            <a:ext uri="{FF2B5EF4-FFF2-40B4-BE49-F238E27FC236}">
              <a16:creationId xmlns="" xmlns:a16="http://schemas.microsoft.com/office/drawing/2014/main" id="{B41BBB2E-13A5-4AB4-B3EA-A43CBA41CA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7" name="Text Box 79">
          <a:extLst>
            <a:ext uri="{FF2B5EF4-FFF2-40B4-BE49-F238E27FC236}">
              <a16:creationId xmlns="" xmlns:a16="http://schemas.microsoft.com/office/drawing/2014/main" id="{1F2D4ADD-1A2E-42A3-9753-D088FD7387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8" name="Text Box 78">
          <a:extLst>
            <a:ext uri="{FF2B5EF4-FFF2-40B4-BE49-F238E27FC236}">
              <a16:creationId xmlns="" xmlns:a16="http://schemas.microsoft.com/office/drawing/2014/main" id="{7893CEDE-2966-4A0B-B5DF-53DCC7E720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89" name="Text Box 79">
          <a:extLst>
            <a:ext uri="{FF2B5EF4-FFF2-40B4-BE49-F238E27FC236}">
              <a16:creationId xmlns="" xmlns:a16="http://schemas.microsoft.com/office/drawing/2014/main" id="{64845C0E-6455-4E34-AC4E-67C2151A10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0" name="Text Box 78">
          <a:extLst>
            <a:ext uri="{FF2B5EF4-FFF2-40B4-BE49-F238E27FC236}">
              <a16:creationId xmlns="" xmlns:a16="http://schemas.microsoft.com/office/drawing/2014/main" id="{0842FCE9-0584-45C3-BB7B-4A53885D652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1" name="Text Box 79">
          <a:extLst>
            <a:ext uri="{FF2B5EF4-FFF2-40B4-BE49-F238E27FC236}">
              <a16:creationId xmlns="" xmlns:a16="http://schemas.microsoft.com/office/drawing/2014/main" id="{B27510B9-AABA-4103-BF5D-E5D1B2A44F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2" name="Text Box 78">
          <a:extLst>
            <a:ext uri="{FF2B5EF4-FFF2-40B4-BE49-F238E27FC236}">
              <a16:creationId xmlns="" xmlns:a16="http://schemas.microsoft.com/office/drawing/2014/main" id="{925344A9-C05B-47F0-A712-1A901F7C11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3" name="Text Box 79">
          <a:extLst>
            <a:ext uri="{FF2B5EF4-FFF2-40B4-BE49-F238E27FC236}">
              <a16:creationId xmlns="" xmlns:a16="http://schemas.microsoft.com/office/drawing/2014/main" id="{1188542A-43B9-44F9-B636-01755B9A6F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4" name="Text Box 78">
          <a:extLst>
            <a:ext uri="{FF2B5EF4-FFF2-40B4-BE49-F238E27FC236}">
              <a16:creationId xmlns="" xmlns:a16="http://schemas.microsoft.com/office/drawing/2014/main" id="{444C0EBE-6698-4700-AE32-C157D83989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5" name="Text Box 79">
          <a:extLst>
            <a:ext uri="{FF2B5EF4-FFF2-40B4-BE49-F238E27FC236}">
              <a16:creationId xmlns="" xmlns:a16="http://schemas.microsoft.com/office/drawing/2014/main" id="{7D30C38D-6D47-494D-B186-E3EF287B7C8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6" name="Text Box 78">
          <a:extLst>
            <a:ext uri="{FF2B5EF4-FFF2-40B4-BE49-F238E27FC236}">
              <a16:creationId xmlns="" xmlns:a16="http://schemas.microsoft.com/office/drawing/2014/main" id="{52F5B06C-C164-42A7-A468-F3551525C4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7" name="Text Box 79">
          <a:extLst>
            <a:ext uri="{FF2B5EF4-FFF2-40B4-BE49-F238E27FC236}">
              <a16:creationId xmlns="" xmlns:a16="http://schemas.microsoft.com/office/drawing/2014/main" id="{A07EECB2-6950-4650-8D1D-5377265F00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8" name="Text Box 78">
          <a:extLst>
            <a:ext uri="{FF2B5EF4-FFF2-40B4-BE49-F238E27FC236}">
              <a16:creationId xmlns="" xmlns:a16="http://schemas.microsoft.com/office/drawing/2014/main" id="{F8798E8C-2A93-46D0-AE90-8E0C871CCA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499" name="Text Box 79">
          <a:extLst>
            <a:ext uri="{FF2B5EF4-FFF2-40B4-BE49-F238E27FC236}">
              <a16:creationId xmlns="" xmlns:a16="http://schemas.microsoft.com/office/drawing/2014/main" id="{C12A3EF1-0861-434D-AC3B-307CCB5102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0" name="Text Box 78">
          <a:extLst>
            <a:ext uri="{FF2B5EF4-FFF2-40B4-BE49-F238E27FC236}">
              <a16:creationId xmlns="" xmlns:a16="http://schemas.microsoft.com/office/drawing/2014/main" id="{B0395C78-C6E0-469D-B26A-C6F9E029C2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1" name="Text Box 79">
          <a:extLst>
            <a:ext uri="{FF2B5EF4-FFF2-40B4-BE49-F238E27FC236}">
              <a16:creationId xmlns="" xmlns:a16="http://schemas.microsoft.com/office/drawing/2014/main" id="{83D54514-4ED6-4691-BD52-83AF3F6BC7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2" name="Text Box 78">
          <a:extLst>
            <a:ext uri="{FF2B5EF4-FFF2-40B4-BE49-F238E27FC236}">
              <a16:creationId xmlns="" xmlns:a16="http://schemas.microsoft.com/office/drawing/2014/main" id="{BEEEF593-831F-40AE-9116-1DF1B8AED0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3" name="Text Box 79">
          <a:extLst>
            <a:ext uri="{FF2B5EF4-FFF2-40B4-BE49-F238E27FC236}">
              <a16:creationId xmlns="" xmlns:a16="http://schemas.microsoft.com/office/drawing/2014/main" id="{71C9C4A9-5CC0-40C6-B757-9369424862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4" name="Text Box 78">
          <a:extLst>
            <a:ext uri="{FF2B5EF4-FFF2-40B4-BE49-F238E27FC236}">
              <a16:creationId xmlns="" xmlns:a16="http://schemas.microsoft.com/office/drawing/2014/main" id="{12FAAE88-B312-4DB2-9635-A4B90BA141F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5" name="Text Box 79">
          <a:extLst>
            <a:ext uri="{FF2B5EF4-FFF2-40B4-BE49-F238E27FC236}">
              <a16:creationId xmlns="" xmlns:a16="http://schemas.microsoft.com/office/drawing/2014/main" id="{910A157D-9A6F-4BF8-9FEF-A01D07E6F2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6" name="Text Box 78">
          <a:extLst>
            <a:ext uri="{FF2B5EF4-FFF2-40B4-BE49-F238E27FC236}">
              <a16:creationId xmlns="" xmlns:a16="http://schemas.microsoft.com/office/drawing/2014/main" id="{7B176D3C-17D3-4FEE-8D48-4BD2B5F402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7" name="Text Box 79">
          <a:extLst>
            <a:ext uri="{FF2B5EF4-FFF2-40B4-BE49-F238E27FC236}">
              <a16:creationId xmlns="" xmlns:a16="http://schemas.microsoft.com/office/drawing/2014/main" id="{23127B5E-1B6C-4C9E-B21C-E565F1498B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8" name="Text Box 78">
          <a:extLst>
            <a:ext uri="{FF2B5EF4-FFF2-40B4-BE49-F238E27FC236}">
              <a16:creationId xmlns="" xmlns:a16="http://schemas.microsoft.com/office/drawing/2014/main" id="{01BCACF3-21EB-4646-BB2D-6A2B32468B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09" name="Text Box 79">
          <a:extLst>
            <a:ext uri="{FF2B5EF4-FFF2-40B4-BE49-F238E27FC236}">
              <a16:creationId xmlns="" xmlns:a16="http://schemas.microsoft.com/office/drawing/2014/main" id="{A1D7EE8E-CFB6-4F09-882D-B2914CEF37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0" name="Text Box 78">
          <a:extLst>
            <a:ext uri="{FF2B5EF4-FFF2-40B4-BE49-F238E27FC236}">
              <a16:creationId xmlns="" xmlns:a16="http://schemas.microsoft.com/office/drawing/2014/main" id="{32F54803-8B9F-46C5-92B2-602BC97D36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1" name="Text Box 79">
          <a:extLst>
            <a:ext uri="{FF2B5EF4-FFF2-40B4-BE49-F238E27FC236}">
              <a16:creationId xmlns="" xmlns:a16="http://schemas.microsoft.com/office/drawing/2014/main" id="{5FDA5B7C-A245-42F4-8C94-8A8F915E3E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2" name="Text Box 78">
          <a:extLst>
            <a:ext uri="{FF2B5EF4-FFF2-40B4-BE49-F238E27FC236}">
              <a16:creationId xmlns="" xmlns:a16="http://schemas.microsoft.com/office/drawing/2014/main" id="{F9764C1D-781E-4EEF-9982-C02291CCF2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3" name="Text Box 79">
          <a:extLst>
            <a:ext uri="{FF2B5EF4-FFF2-40B4-BE49-F238E27FC236}">
              <a16:creationId xmlns="" xmlns:a16="http://schemas.microsoft.com/office/drawing/2014/main" id="{57F90BF4-11E6-42A1-82ED-21F78F6769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4" name="Text Box 78">
          <a:extLst>
            <a:ext uri="{FF2B5EF4-FFF2-40B4-BE49-F238E27FC236}">
              <a16:creationId xmlns="" xmlns:a16="http://schemas.microsoft.com/office/drawing/2014/main" id="{B1171D1A-3012-4492-B69F-359EC3B66D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5" name="Text Box 79">
          <a:extLst>
            <a:ext uri="{FF2B5EF4-FFF2-40B4-BE49-F238E27FC236}">
              <a16:creationId xmlns="" xmlns:a16="http://schemas.microsoft.com/office/drawing/2014/main" id="{D1D86AF8-1EE0-4B9A-B569-3FC9C7DC0A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6" name="Text Box 78">
          <a:extLst>
            <a:ext uri="{FF2B5EF4-FFF2-40B4-BE49-F238E27FC236}">
              <a16:creationId xmlns="" xmlns:a16="http://schemas.microsoft.com/office/drawing/2014/main" id="{5FE7BB0D-9030-4523-9753-BAC3034578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7" name="Text Box 79">
          <a:extLst>
            <a:ext uri="{FF2B5EF4-FFF2-40B4-BE49-F238E27FC236}">
              <a16:creationId xmlns="" xmlns:a16="http://schemas.microsoft.com/office/drawing/2014/main" id="{7A3F7068-456B-48B7-BCBD-3D9C6EE334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8" name="Text Box 78">
          <a:extLst>
            <a:ext uri="{FF2B5EF4-FFF2-40B4-BE49-F238E27FC236}">
              <a16:creationId xmlns="" xmlns:a16="http://schemas.microsoft.com/office/drawing/2014/main" id="{04FC5133-3886-457F-8C39-A4587324D8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19" name="Text Box 79">
          <a:extLst>
            <a:ext uri="{FF2B5EF4-FFF2-40B4-BE49-F238E27FC236}">
              <a16:creationId xmlns="" xmlns:a16="http://schemas.microsoft.com/office/drawing/2014/main" id="{28114F23-E6E1-4708-BD2A-14C1126895A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0" name="Text Box 78">
          <a:extLst>
            <a:ext uri="{FF2B5EF4-FFF2-40B4-BE49-F238E27FC236}">
              <a16:creationId xmlns="" xmlns:a16="http://schemas.microsoft.com/office/drawing/2014/main" id="{A5408FCC-B540-4BB0-BEDB-D8377F6874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1" name="Text Box 79">
          <a:extLst>
            <a:ext uri="{FF2B5EF4-FFF2-40B4-BE49-F238E27FC236}">
              <a16:creationId xmlns="" xmlns:a16="http://schemas.microsoft.com/office/drawing/2014/main" id="{8C9A278D-04B1-438B-8BFC-421D67DF9CF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2" name="Text Box 78">
          <a:extLst>
            <a:ext uri="{FF2B5EF4-FFF2-40B4-BE49-F238E27FC236}">
              <a16:creationId xmlns="" xmlns:a16="http://schemas.microsoft.com/office/drawing/2014/main" id="{0200DB86-1754-49DC-8563-B03977823D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3" name="Text Box 79">
          <a:extLst>
            <a:ext uri="{FF2B5EF4-FFF2-40B4-BE49-F238E27FC236}">
              <a16:creationId xmlns="" xmlns:a16="http://schemas.microsoft.com/office/drawing/2014/main" id="{8C89B2B2-EB2B-432C-80E5-FAD47C38ED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4" name="Text Box 78">
          <a:extLst>
            <a:ext uri="{FF2B5EF4-FFF2-40B4-BE49-F238E27FC236}">
              <a16:creationId xmlns="" xmlns:a16="http://schemas.microsoft.com/office/drawing/2014/main" id="{9E8E4958-1CF3-4A3E-8070-BE99E09A00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5" name="Text Box 79">
          <a:extLst>
            <a:ext uri="{FF2B5EF4-FFF2-40B4-BE49-F238E27FC236}">
              <a16:creationId xmlns="" xmlns:a16="http://schemas.microsoft.com/office/drawing/2014/main" id="{F834AB28-F12F-4142-B581-16B0FAD369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6" name="Text Box 78">
          <a:extLst>
            <a:ext uri="{FF2B5EF4-FFF2-40B4-BE49-F238E27FC236}">
              <a16:creationId xmlns="" xmlns:a16="http://schemas.microsoft.com/office/drawing/2014/main" id="{C1E67CD9-3BDA-4782-840C-12E6E8C6B9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7" name="Text Box 79">
          <a:extLst>
            <a:ext uri="{FF2B5EF4-FFF2-40B4-BE49-F238E27FC236}">
              <a16:creationId xmlns="" xmlns:a16="http://schemas.microsoft.com/office/drawing/2014/main" id="{16CEEB9C-C458-4219-81C0-F1E1C0168D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8" name="Text Box 78">
          <a:extLst>
            <a:ext uri="{FF2B5EF4-FFF2-40B4-BE49-F238E27FC236}">
              <a16:creationId xmlns="" xmlns:a16="http://schemas.microsoft.com/office/drawing/2014/main" id="{A32F8E89-60F3-4107-981F-BE222225CB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29" name="Text Box 79">
          <a:extLst>
            <a:ext uri="{FF2B5EF4-FFF2-40B4-BE49-F238E27FC236}">
              <a16:creationId xmlns="" xmlns:a16="http://schemas.microsoft.com/office/drawing/2014/main" id="{9732F6CD-7F8F-4027-BA99-4D109F3DF7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0" name="Text Box 78">
          <a:extLst>
            <a:ext uri="{FF2B5EF4-FFF2-40B4-BE49-F238E27FC236}">
              <a16:creationId xmlns="" xmlns:a16="http://schemas.microsoft.com/office/drawing/2014/main" id="{EFCEEBAF-EA9C-4E83-AF75-6CC0497460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1" name="Text Box 79">
          <a:extLst>
            <a:ext uri="{FF2B5EF4-FFF2-40B4-BE49-F238E27FC236}">
              <a16:creationId xmlns="" xmlns:a16="http://schemas.microsoft.com/office/drawing/2014/main" id="{9C42F76D-E23F-472F-931A-7E12B4A92E9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2" name="Text Box 78">
          <a:extLst>
            <a:ext uri="{FF2B5EF4-FFF2-40B4-BE49-F238E27FC236}">
              <a16:creationId xmlns="" xmlns:a16="http://schemas.microsoft.com/office/drawing/2014/main" id="{0BEE8292-3AC4-472A-B372-B69BC7AA5B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3" name="Text Box 79">
          <a:extLst>
            <a:ext uri="{FF2B5EF4-FFF2-40B4-BE49-F238E27FC236}">
              <a16:creationId xmlns="" xmlns:a16="http://schemas.microsoft.com/office/drawing/2014/main" id="{0E3487D2-0CC2-4222-B77F-FC7744114C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4" name="Text Box 78">
          <a:extLst>
            <a:ext uri="{FF2B5EF4-FFF2-40B4-BE49-F238E27FC236}">
              <a16:creationId xmlns="" xmlns:a16="http://schemas.microsoft.com/office/drawing/2014/main" id="{C9A39B0B-F2F4-4644-ABD2-D2ED346F5D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5" name="Text Box 79">
          <a:extLst>
            <a:ext uri="{FF2B5EF4-FFF2-40B4-BE49-F238E27FC236}">
              <a16:creationId xmlns="" xmlns:a16="http://schemas.microsoft.com/office/drawing/2014/main" id="{57C25223-4C8A-4C1F-A854-CBAF0F53EE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6" name="Text Box 78">
          <a:extLst>
            <a:ext uri="{FF2B5EF4-FFF2-40B4-BE49-F238E27FC236}">
              <a16:creationId xmlns="" xmlns:a16="http://schemas.microsoft.com/office/drawing/2014/main" id="{495D2DB2-F896-4E9F-A2CF-AA171E0A60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7" name="Text Box 79">
          <a:extLst>
            <a:ext uri="{FF2B5EF4-FFF2-40B4-BE49-F238E27FC236}">
              <a16:creationId xmlns="" xmlns:a16="http://schemas.microsoft.com/office/drawing/2014/main" id="{F02A6C35-C3D3-4E85-9D9C-AE38AEB561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8" name="Text Box 78">
          <a:extLst>
            <a:ext uri="{FF2B5EF4-FFF2-40B4-BE49-F238E27FC236}">
              <a16:creationId xmlns="" xmlns:a16="http://schemas.microsoft.com/office/drawing/2014/main" id="{21663422-FDAE-4F29-AACF-5AB082E31A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39" name="Text Box 79">
          <a:extLst>
            <a:ext uri="{FF2B5EF4-FFF2-40B4-BE49-F238E27FC236}">
              <a16:creationId xmlns="" xmlns:a16="http://schemas.microsoft.com/office/drawing/2014/main" id="{4135D0AE-8410-4904-A34D-D17ED668DD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0" name="Text Box 78">
          <a:extLst>
            <a:ext uri="{FF2B5EF4-FFF2-40B4-BE49-F238E27FC236}">
              <a16:creationId xmlns="" xmlns:a16="http://schemas.microsoft.com/office/drawing/2014/main" id="{7E011B4D-C8B4-4171-AEA1-A6B8C44FBB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1" name="Text Box 79">
          <a:extLst>
            <a:ext uri="{FF2B5EF4-FFF2-40B4-BE49-F238E27FC236}">
              <a16:creationId xmlns="" xmlns:a16="http://schemas.microsoft.com/office/drawing/2014/main" id="{EFE9430B-CFD9-4C4B-B2B5-C581863F7E2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2" name="Text Box 78">
          <a:extLst>
            <a:ext uri="{FF2B5EF4-FFF2-40B4-BE49-F238E27FC236}">
              <a16:creationId xmlns="" xmlns:a16="http://schemas.microsoft.com/office/drawing/2014/main" id="{0973F163-F047-48AE-8334-96734DFFAE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3" name="Text Box 79">
          <a:extLst>
            <a:ext uri="{FF2B5EF4-FFF2-40B4-BE49-F238E27FC236}">
              <a16:creationId xmlns="" xmlns:a16="http://schemas.microsoft.com/office/drawing/2014/main" id="{DFAAD31C-4C0F-42B3-BBAE-1735A4CA32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4" name="Text Box 78">
          <a:extLst>
            <a:ext uri="{FF2B5EF4-FFF2-40B4-BE49-F238E27FC236}">
              <a16:creationId xmlns="" xmlns:a16="http://schemas.microsoft.com/office/drawing/2014/main" id="{B41771AB-35BF-4CE3-8605-A76138329C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5" name="Text Box 79">
          <a:extLst>
            <a:ext uri="{FF2B5EF4-FFF2-40B4-BE49-F238E27FC236}">
              <a16:creationId xmlns="" xmlns:a16="http://schemas.microsoft.com/office/drawing/2014/main" id="{9A7363CB-C8CE-4596-80C8-61FA9112C3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6" name="Text Box 78">
          <a:extLst>
            <a:ext uri="{FF2B5EF4-FFF2-40B4-BE49-F238E27FC236}">
              <a16:creationId xmlns="" xmlns:a16="http://schemas.microsoft.com/office/drawing/2014/main" id="{25C8101D-7075-480F-909F-2712C0C65B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7" name="Text Box 79">
          <a:extLst>
            <a:ext uri="{FF2B5EF4-FFF2-40B4-BE49-F238E27FC236}">
              <a16:creationId xmlns="" xmlns:a16="http://schemas.microsoft.com/office/drawing/2014/main" id="{EC9D2E81-16DD-43F4-A88D-D46A7127B0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8" name="Text Box 78">
          <a:extLst>
            <a:ext uri="{FF2B5EF4-FFF2-40B4-BE49-F238E27FC236}">
              <a16:creationId xmlns="" xmlns:a16="http://schemas.microsoft.com/office/drawing/2014/main" id="{2BF9A1F1-D260-4C80-B13C-C0A9022D96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49" name="Text Box 79">
          <a:extLst>
            <a:ext uri="{FF2B5EF4-FFF2-40B4-BE49-F238E27FC236}">
              <a16:creationId xmlns="" xmlns:a16="http://schemas.microsoft.com/office/drawing/2014/main" id="{1AABEC90-5FA7-4994-93A1-A3E5336AED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0" name="Text Box 78">
          <a:extLst>
            <a:ext uri="{FF2B5EF4-FFF2-40B4-BE49-F238E27FC236}">
              <a16:creationId xmlns="" xmlns:a16="http://schemas.microsoft.com/office/drawing/2014/main" id="{6A58B5EA-498D-4E09-939F-79BFE56CF0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1" name="Text Box 79">
          <a:extLst>
            <a:ext uri="{FF2B5EF4-FFF2-40B4-BE49-F238E27FC236}">
              <a16:creationId xmlns="" xmlns:a16="http://schemas.microsoft.com/office/drawing/2014/main" id="{8692A89F-480C-453B-A9B3-C0C7B023A3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2" name="Text Box 78">
          <a:extLst>
            <a:ext uri="{FF2B5EF4-FFF2-40B4-BE49-F238E27FC236}">
              <a16:creationId xmlns="" xmlns:a16="http://schemas.microsoft.com/office/drawing/2014/main" id="{ED3A0CEA-9C29-40A4-A98C-389C454623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3" name="Text Box 79">
          <a:extLst>
            <a:ext uri="{FF2B5EF4-FFF2-40B4-BE49-F238E27FC236}">
              <a16:creationId xmlns="" xmlns:a16="http://schemas.microsoft.com/office/drawing/2014/main" id="{041128EF-7FE4-4071-861F-2C7802C517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4" name="Text Box 78">
          <a:extLst>
            <a:ext uri="{FF2B5EF4-FFF2-40B4-BE49-F238E27FC236}">
              <a16:creationId xmlns="" xmlns:a16="http://schemas.microsoft.com/office/drawing/2014/main" id="{D76D5619-E65F-46D2-B879-7C20B83393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5" name="Text Box 79">
          <a:extLst>
            <a:ext uri="{FF2B5EF4-FFF2-40B4-BE49-F238E27FC236}">
              <a16:creationId xmlns="" xmlns:a16="http://schemas.microsoft.com/office/drawing/2014/main" id="{16A4DC39-F1FC-45FF-8AE8-5219770EA2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6" name="Text Box 78">
          <a:extLst>
            <a:ext uri="{FF2B5EF4-FFF2-40B4-BE49-F238E27FC236}">
              <a16:creationId xmlns="" xmlns:a16="http://schemas.microsoft.com/office/drawing/2014/main" id="{DFCEB481-3004-4F73-BE23-E6F4D9BE9C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7" name="Text Box 79">
          <a:extLst>
            <a:ext uri="{FF2B5EF4-FFF2-40B4-BE49-F238E27FC236}">
              <a16:creationId xmlns="" xmlns:a16="http://schemas.microsoft.com/office/drawing/2014/main" id="{53BC8A35-83EC-421E-A173-1B4B2BF07F1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8" name="Text Box 78">
          <a:extLst>
            <a:ext uri="{FF2B5EF4-FFF2-40B4-BE49-F238E27FC236}">
              <a16:creationId xmlns="" xmlns:a16="http://schemas.microsoft.com/office/drawing/2014/main" id="{FB0C45DB-0400-4005-A509-DBC71F98AB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59" name="Text Box 79">
          <a:extLst>
            <a:ext uri="{FF2B5EF4-FFF2-40B4-BE49-F238E27FC236}">
              <a16:creationId xmlns="" xmlns:a16="http://schemas.microsoft.com/office/drawing/2014/main" id="{7A9F5B43-E3C9-401A-B288-CAE2917ABC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0" name="Text Box 78">
          <a:extLst>
            <a:ext uri="{FF2B5EF4-FFF2-40B4-BE49-F238E27FC236}">
              <a16:creationId xmlns="" xmlns:a16="http://schemas.microsoft.com/office/drawing/2014/main" id="{E34B0280-819A-43A0-97E6-60306E6363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1" name="Text Box 79">
          <a:extLst>
            <a:ext uri="{FF2B5EF4-FFF2-40B4-BE49-F238E27FC236}">
              <a16:creationId xmlns="" xmlns:a16="http://schemas.microsoft.com/office/drawing/2014/main" id="{7EDC221C-3433-4AB6-A776-6C51903596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2" name="Text Box 78">
          <a:extLst>
            <a:ext uri="{FF2B5EF4-FFF2-40B4-BE49-F238E27FC236}">
              <a16:creationId xmlns="" xmlns:a16="http://schemas.microsoft.com/office/drawing/2014/main" id="{323030FD-03CE-4AB9-9B58-4F7E2C8F1F2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3" name="Text Box 79">
          <a:extLst>
            <a:ext uri="{FF2B5EF4-FFF2-40B4-BE49-F238E27FC236}">
              <a16:creationId xmlns="" xmlns:a16="http://schemas.microsoft.com/office/drawing/2014/main" id="{902DCC3E-A8E0-40B2-9D4D-FAD6E3BE4E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4" name="Text Box 78">
          <a:extLst>
            <a:ext uri="{FF2B5EF4-FFF2-40B4-BE49-F238E27FC236}">
              <a16:creationId xmlns="" xmlns:a16="http://schemas.microsoft.com/office/drawing/2014/main" id="{93B1767D-E9B6-4760-9D6C-5AE29A761D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5" name="Text Box 79">
          <a:extLst>
            <a:ext uri="{FF2B5EF4-FFF2-40B4-BE49-F238E27FC236}">
              <a16:creationId xmlns="" xmlns:a16="http://schemas.microsoft.com/office/drawing/2014/main" id="{6E2172D8-4828-4B10-9E9B-0FCC7CD8744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6" name="Text Box 78">
          <a:extLst>
            <a:ext uri="{FF2B5EF4-FFF2-40B4-BE49-F238E27FC236}">
              <a16:creationId xmlns="" xmlns:a16="http://schemas.microsoft.com/office/drawing/2014/main" id="{D4CD0B70-C7EE-49AC-8F2D-0965D3BE0C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7" name="Text Box 79">
          <a:extLst>
            <a:ext uri="{FF2B5EF4-FFF2-40B4-BE49-F238E27FC236}">
              <a16:creationId xmlns="" xmlns:a16="http://schemas.microsoft.com/office/drawing/2014/main" id="{A5D92312-F2CD-4B9B-AED7-920CD75595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8" name="Text Box 78">
          <a:extLst>
            <a:ext uri="{FF2B5EF4-FFF2-40B4-BE49-F238E27FC236}">
              <a16:creationId xmlns="" xmlns:a16="http://schemas.microsoft.com/office/drawing/2014/main" id="{CC1BC98A-17B6-4DF9-94A5-4EA55E97F4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69" name="Text Box 79">
          <a:extLst>
            <a:ext uri="{FF2B5EF4-FFF2-40B4-BE49-F238E27FC236}">
              <a16:creationId xmlns="" xmlns:a16="http://schemas.microsoft.com/office/drawing/2014/main" id="{17EBF6CB-C414-4F60-B2E4-C61F7255C6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0" name="Text Box 78">
          <a:extLst>
            <a:ext uri="{FF2B5EF4-FFF2-40B4-BE49-F238E27FC236}">
              <a16:creationId xmlns="" xmlns:a16="http://schemas.microsoft.com/office/drawing/2014/main" id="{7310DA63-2555-45D8-B9D5-F2AF44AE41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1" name="Text Box 79">
          <a:extLst>
            <a:ext uri="{FF2B5EF4-FFF2-40B4-BE49-F238E27FC236}">
              <a16:creationId xmlns="" xmlns:a16="http://schemas.microsoft.com/office/drawing/2014/main" id="{40F869A3-88EF-4C15-8B69-4A18427343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2" name="Text Box 78">
          <a:extLst>
            <a:ext uri="{FF2B5EF4-FFF2-40B4-BE49-F238E27FC236}">
              <a16:creationId xmlns="" xmlns:a16="http://schemas.microsoft.com/office/drawing/2014/main" id="{2912D624-5493-41A8-9906-E1E34CD765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3" name="Text Box 79">
          <a:extLst>
            <a:ext uri="{FF2B5EF4-FFF2-40B4-BE49-F238E27FC236}">
              <a16:creationId xmlns="" xmlns:a16="http://schemas.microsoft.com/office/drawing/2014/main" id="{DC1C50D8-1053-4F97-BC4F-377BE5BB591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4" name="Text Box 78">
          <a:extLst>
            <a:ext uri="{FF2B5EF4-FFF2-40B4-BE49-F238E27FC236}">
              <a16:creationId xmlns="" xmlns:a16="http://schemas.microsoft.com/office/drawing/2014/main" id="{62216EB6-1E41-42EB-BB4B-7377639D7E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5" name="Text Box 79">
          <a:extLst>
            <a:ext uri="{FF2B5EF4-FFF2-40B4-BE49-F238E27FC236}">
              <a16:creationId xmlns="" xmlns:a16="http://schemas.microsoft.com/office/drawing/2014/main" id="{7C651BBC-2EB4-45F6-8AE0-CDD844739F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6" name="Text Box 78">
          <a:extLst>
            <a:ext uri="{FF2B5EF4-FFF2-40B4-BE49-F238E27FC236}">
              <a16:creationId xmlns="" xmlns:a16="http://schemas.microsoft.com/office/drawing/2014/main" id="{C0B66F57-1693-43AE-8D19-17BB03854E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7" name="Text Box 79">
          <a:extLst>
            <a:ext uri="{FF2B5EF4-FFF2-40B4-BE49-F238E27FC236}">
              <a16:creationId xmlns="" xmlns:a16="http://schemas.microsoft.com/office/drawing/2014/main" id="{AE580D13-C8DE-4639-BCA6-A1AD794176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8" name="Text Box 78">
          <a:extLst>
            <a:ext uri="{FF2B5EF4-FFF2-40B4-BE49-F238E27FC236}">
              <a16:creationId xmlns="" xmlns:a16="http://schemas.microsoft.com/office/drawing/2014/main" id="{47BAE5B6-0B69-4107-92A6-8BBF9111CD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79" name="Text Box 79">
          <a:extLst>
            <a:ext uri="{FF2B5EF4-FFF2-40B4-BE49-F238E27FC236}">
              <a16:creationId xmlns="" xmlns:a16="http://schemas.microsoft.com/office/drawing/2014/main" id="{1E398E1C-4312-494F-9763-AE1BB4803A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0" name="Text Box 78">
          <a:extLst>
            <a:ext uri="{FF2B5EF4-FFF2-40B4-BE49-F238E27FC236}">
              <a16:creationId xmlns="" xmlns:a16="http://schemas.microsoft.com/office/drawing/2014/main" id="{6171FDED-4579-419D-B486-20B29CBFF8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1" name="Text Box 79">
          <a:extLst>
            <a:ext uri="{FF2B5EF4-FFF2-40B4-BE49-F238E27FC236}">
              <a16:creationId xmlns="" xmlns:a16="http://schemas.microsoft.com/office/drawing/2014/main" id="{4B3121CE-A0C5-4995-8933-8D164D372F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2" name="Text Box 78">
          <a:extLst>
            <a:ext uri="{FF2B5EF4-FFF2-40B4-BE49-F238E27FC236}">
              <a16:creationId xmlns="" xmlns:a16="http://schemas.microsoft.com/office/drawing/2014/main" id="{68CCE652-56A3-456E-8464-FAAB60C211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3" name="Text Box 79">
          <a:extLst>
            <a:ext uri="{FF2B5EF4-FFF2-40B4-BE49-F238E27FC236}">
              <a16:creationId xmlns="" xmlns:a16="http://schemas.microsoft.com/office/drawing/2014/main" id="{A3E1A894-27F3-4BFE-ADF8-2036BB8E8D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4" name="Text Box 78">
          <a:extLst>
            <a:ext uri="{FF2B5EF4-FFF2-40B4-BE49-F238E27FC236}">
              <a16:creationId xmlns="" xmlns:a16="http://schemas.microsoft.com/office/drawing/2014/main" id="{01E6301C-785D-4AD3-A29A-C107A7148F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5" name="Text Box 79">
          <a:extLst>
            <a:ext uri="{FF2B5EF4-FFF2-40B4-BE49-F238E27FC236}">
              <a16:creationId xmlns="" xmlns:a16="http://schemas.microsoft.com/office/drawing/2014/main" id="{02AF7939-5249-4539-A1EA-78DBD3CB21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6" name="Text Box 78">
          <a:extLst>
            <a:ext uri="{FF2B5EF4-FFF2-40B4-BE49-F238E27FC236}">
              <a16:creationId xmlns="" xmlns:a16="http://schemas.microsoft.com/office/drawing/2014/main" id="{2D00BFF1-754C-419D-A783-9968C2FECC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7" name="Text Box 79">
          <a:extLst>
            <a:ext uri="{FF2B5EF4-FFF2-40B4-BE49-F238E27FC236}">
              <a16:creationId xmlns="" xmlns:a16="http://schemas.microsoft.com/office/drawing/2014/main" id="{59291804-1E17-4145-91E0-3AA2769B449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8" name="Text Box 78">
          <a:extLst>
            <a:ext uri="{FF2B5EF4-FFF2-40B4-BE49-F238E27FC236}">
              <a16:creationId xmlns="" xmlns:a16="http://schemas.microsoft.com/office/drawing/2014/main" id="{0411F6B4-C67C-46A1-A1FA-4BF5604F8C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89" name="Text Box 79">
          <a:extLst>
            <a:ext uri="{FF2B5EF4-FFF2-40B4-BE49-F238E27FC236}">
              <a16:creationId xmlns="" xmlns:a16="http://schemas.microsoft.com/office/drawing/2014/main" id="{A3013F22-70A1-4B0E-ABEB-D10411E1E2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0" name="Text Box 78">
          <a:extLst>
            <a:ext uri="{FF2B5EF4-FFF2-40B4-BE49-F238E27FC236}">
              <a16:creationId xmlns="" xmlns:a16="http://schemas.microsoft.com/office/drawing/2014/main" id="{4759E36E-F63A-4A94-86C3-64A6075425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1" name="Text Box 79">
          <a:extLst>
            <a:ext uri="{FF2B5EF4-FFF2-40B4-BE49-F238E27FC236}">
              <a16:creationId xmlns="" xmlns:a16="http://schemas.microsoft.com/office/drawing/2014/main" id="{D8AAA1A2-FEA6-4687-B5B4-2D8850D2F9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2" name="Text Box 78">
          <a:extLst>
            <a:ext uri="{FF2B5EF4-FFF2-40B4-BE49-F238E27FC236}">
              <a16:creationId xmlns="" xmlns:a16="http://schemas.microsoft.com/office/drawing/2014/main" id="{64121319-8E75-46FF-8535-BC1BABBD96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3" name="Text Box 79">
          <a:extLst>
            <a:ext uri="{FF2B5EF4-FFF2-40B4-BE49-F238E27FC236}">
              <a16:creationId xmlns="" xmlns:a16="http://schemas.microsoft.com/office/drawing/2014/main" id="{CE618DCB-FE47-4503-BB3F-221670A881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4" name="Text Box 78">
          <a:extLst>
            <a:ext uri="{FF2B5EF4-FFF2-40B4-BE49-F238E27FC236}">
              <a16:creationId xmlns="" xmlns:a16="http://schemas.microsoft.com/office/drawing/2014/main" id="{444A9AF8-333C-4411-B3B5-1B0F9D6544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5" name="Text Box 79">
          <a:extLst>
            <a:ext uri="{FF2B5EF4-FFF2-40B4-BE49-F238E27FC236}">
              <a16:creationId xmlns="" xmlns:a16="http://schemas.microsoft.com/office/drawing/2014/main" id="{7F8E4654-FFF6-48CB-B263-81EBDB0DE4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6" name="Text Box 78">
          <a:extLst>
            <a:ext uri="{FF2B5EF4-FFF2-40B4-BE49-F238E27FC236}">
              <a16:creationId xmlns="" xmlns:a16="http://schemas.microsoft.com/office/drawing/2014/main" id="{3351D8D0-B1FF-4492-A1F2-823D3F88DC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7" name="Text Box 79">
          <a:extLst>
            <a:ext uri="{FF2B5EF4-FFF2-40B4-BE49-F238E27FC236}">
              <a16:creationId xmlns="" xmlns:a16="http://schemas.microsoft.com/office/drawing/2014/main" id="{35A60D76-60FC-42A2-BD6A-93438F226A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8" name="Text Box 78">
          <a:extLst>
            <a:ext uri="{FF2B5EF4-FFF2-40B4-BE49-F238E27FC236}">
              <a16:creationId xmlns="" xmlns:a16="http://schemas.microsoft.com/office/drawing/2014/main" id="{112B12C2-AD57-4B16-9189-6F215A5636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599" name="Text Box 79">
          <a:extLst>
            <a:ext uri="{FF2B5EF4-FFF2-40B4-BE49-F238E27FC236}">
              <a16:creationId xmlns="" xmlns:a16="http://schemas.microsoft.com/office/drawing/2014/main" id="{06219BD7-D109-4C45-984C-6AEE7A964C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0" name="Text Box 78">
          <a:extLst>
            <a:ext uri="{FF2B5EF4-FFF2-40B4-BE49-F238E27FC236}">
              <a16:creationId xmlns="" xmlns:a16="http://schemas.microsoft.com/office/drawing/2014/main" id="{368C96DA-B8A4-47CA-B61C-0CD285D44A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1" name="Text Box 79">
          <a:extLst>
            <a:ext uri="{FF2B5EF4-FFF2-40B4-BE49-F238E27FC236}">
              <a16:creationId xmlns="" xmlns:a16="http://schemas.microsoft.com/office/drawing/2014/main" id="{769700B8-B624-4C53-9CB3-E7C3EF075B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2" name="Text Box 78">
          <a:extLst>
            <a:ext uri="{FF2B5EF4-FFF2-40B4-BE49-F238E27FC236}">
              <a16:creationId xmlns="" xmlns:a16="http://schemas.microsoft.com/office/drawing/2014/main" id="{CACCABAE-A90F-4421-8A5C-FD15DE5F92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3" name="Text Box 79">
          <a:extLst>
            <a:ext uri="{FF2B5EF4-FFF2-40B4-BE49-F238E27FC236}">
              <a16:creationId xmlns="" xmlns:a16="http://schemas.microsoft.com/office/drawing/2014/main" id="{267B849B-76F6-4DEF-8CAE-FFA5C17520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4" name="Text Box 78">
          <a:extLst>
            <a:ext uri="{FF2B5EF4-FFF2-40B4-BE49-F238E27FC236}">
              <a16:creationId xmlns="" xmlns:a16="http://schemas.microsoft.com/office/drawing/2014/main" id="{408D37C9-0F05-4CD3-B80B-CC97023BAE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5" name="Text Box 79">
          <a:extLst>
            <a:ext uri="{FF2B5EF4-FFF2-40B4-BE49-F238E27FC236}">
              <a16:creationId xmlns="" xmlns:a16="http://schemas.microsoft.com/office/drawing/2014/main" id="{7B0DAF39-AA00-4F7C-A19F-1496EEFB1FB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6" name="Text Box 78">
          <a:extLst>
            <a:ext uri="{FF2B5EF4-FFF2-40B4-BE49-F238E27FC236}">
              <a16:creationId xmlns="" xmlns:a16="http://schemas.microsoft.com/office/drawing/2014/main" id="{9B3168B6-B0A9-4FDA-B46B-724458577F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7" name="Text Box 79">
          <a:extLst>
            <a:ext uri="{FF2B5EF4-FFF2-40B4-BE49-F238E27FC236}">
              <a16:creationId xmlns="" xmlns:a16="http://schemas.microsoft.com/office/drawing/2014/main" id="{1CE0222F-5FE9-49E1-B50F-12F8C2ACF2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8" name="Text Box 78">
          <a:extLst>
            <a:ext uri="{FF2B5EF4-FFF2-40B4-BE49-F238E27FC236}">
              <a16:creationId xmlns="" xmlns:a16="http://schemas.microsoft.com/office/drawing/2014/main" id="{A5C52F59-C3B8-456E-A8B0-68142F8257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09" name="Text Box 79">
          <a:extLst>
            <a:ext uri="{FF2B5EF4-FFF2-40B4-BE49-F238E27FC236}">
              <a16:creationId xmlns="" xmlns:a16="http://schemas.microsoft.com/office/drawing/2014/main" id="{61401D3C-9BA5-4002-88AC-34A145DE546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0" name="Text Box 78">
          <a:extLst>
            <a:ext uri="{FF2B5EF4-FFF2-40B4-BE49-F238E27FC236}">
              <a16:creationId xmlns="" xmlns:a16="http://schemas.microsoft.com/office/drawing/2014/main" id="{FF42225C-C4E5-49F3-97BD-BEFE053095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1" name="Text Box 79">
          <a:extLst>
            <a:ext uri="{FF2B5EF4-FFF2-40B4-BE49-F238E27FC236}">
              <a16:creationId xmlns="" xmlns:a16="http://schemas.microsoft.com/office/drawing/2014/main" id="{4A3972EE-633C-4716-9DF3-F8642AB0FF6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2" name="Text Box 78">
          <a:extLst>
            <a:ext uri="{FF2B5EF4-FFF2-40B4-BE49-F238E27FC236}">
              <a16:creationId xmlns="" xmlns:a16="http://schemas.microsoft.com/office/drawing/2014/main" id="{B79E33DF-6F3C-4F69-B0F8-AB713B6DBA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3" name="Text Box 79">
          <a:extLst>
            <a:ext uri="{FF2B5EF4-FFF2-40B4-BE49-F238E27FC236}">
              <a16:creationId xmlns="" xmlns:a16="http://schemas.microsoft.com/office/drawing/2014/main" id="{D99F76EA-CF01-4480-AC60-0FD625D60A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4" name="Text Box 78">
          <a:extLst>
            <a:ext uri="{FF2B5EF4-FFF2-40B4-BE49-F238E27FC236}">
              <a16:creationId xmlns="" xmlns:a16="http://schemas.microsoft.com/office/drawing/2014/main" id="{777866E6-F200-4BE4-B0B0-9B09A23073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5" name="Text Box 79">
          <a:extLst>
            <a:ext uri="{FF2B5EF4-FFF2-40B4-BE49-F238E27FC236}">
              <a16:creationId xmlns="" xmlns:a16="http://schemas.microsoft.com/office/drawing/2014/main" id="{BC3E1B0E-51A5-47F0-BB83-1ADD3380DB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6" name="Text Box 78">
          <a:extLst>
            <a:ext uri="{FF2B5EF4-FFF2-40B4-BE49-F238E27FC236}">
              <a16:creationId xmlns="" xmlns:a16="http://schemas.microsoft.com/office/drawing/2014/main" id="{FBC07EE5-DAF6-4959-B076-D2BB266EBFC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7" name="Text Box 79">
          <a:extLst>
            <a:ext uri="{FF2B5EF4-FFF2-40B4-BE49-F238E27FC236}">
              <a16:creationId xmlns="" xmlns:a16="http://schemas.microsoft.com/office/drawing/2014/main" id="{FE164501-68C1-4657-A667-8F38D4489B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8" name="Text Box 78">
          <a:extLst>
            <a:ext uri="{FF2B5EF4-FFF2-40B4-BE49-F238E27FC236}">
              <a16:creationId xmlns="" xmlns:a16="http://schemas.microsoft.com/office/drawing/2014/main" id="{3BFFC7D8-8DF8-4A1D-8CD4-DC565A3D13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19" name="Text Box 79">
          <a:extLst>
            <a:ext uri="{FF2B5EF4-FFF2-40B4-BE49-F238E27FC236}">
              <a16:creationId xmlns="" xmlns:a16="http://schemas.microsoft.com/office/drawing/2014/main" id="{213D91B1-FF72-41F6-BEA6-5EE1E4534B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0" name="Text Box 78">
          <a:extLst>
            <a:ext uri="{FF2B5EF4-FFF2-40B4-BE49-F238E27FC236}">
              <a16:creationId xmlns="" xmlns:a16="http://schemas.microsoft.com/office/drawing/2014/main" id="{90E57E3E-251E-4E54-8C90-8B16039668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1" name="Text Box 79">
          <a:extLst>
            <a:ext uri="{FF2B5EF4-FFF2-40B4-BE49-F238E27FC236}">
              <a16:creationId xmlns="" xmlns:a16="http://schemas.microsoft.com/office/drawing/2014/main" id="{560D7786-E478-4D4B-82DA-BFB28257C2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2" name="Text Box 78">
          <a:extLst>
            <a:ext uri="{FF2B5EF4-FFF2-40B4-BE49-F238E27FC236}">
              <a16:creationId xmlns="" xmlns:a16="http://schemas.microsoft.com/office/drawing/2014/main" id="{C15AA9B4-C54C-4945-96EE-28BA051CD6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3" name="Text Box 79">
          <a:extLst>
            <a:ext uri="{FF2B5EF4-FFF2-40B4-BE49-F238E27FC236}">
              <a16:creationId xmlns="" xmlns:a16="http://schemas.microsoft.com/office/drawing/2014/main" id="{0E3AA0F3-0EC6-4E60-93A3-B85DF0EF94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4" name="Text Box 78">
          <a:extLst>
            <a:ext uri="{FF2B5EF4-FFF2-40B4-BE49-F238E27FC236}">
              <a16:creationId xmlns="" xmlns:a16="http://schemas.microsoft.com/office/drawing/2014/main" id="{D954D32F-07B9-47C0-B639-4E80586731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5" name="Text Box 79">
          <a:extLst>
            <a:ext uri="{FF2B5EF4-FFF2-40B4-BE49-F238E27FC236}">
              <a16:creationId xmlns="" xmlns:a16="http://schemas.microsoft.com/office/drawing/2014/main" id="{298428ED-F196-42C9-841C-B5119F238B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6" name="Text Box 78">
          <a:extLst>
            <a:ext uri="{FF2B5EF4-FFF2-40B4-BE49-F238E27FC236}">
              <a16:creationId xmlns="" xmlns:a16="http://schemas.microsoft.com/office/drawing/2014/main" id="{3E7ADCA3-F219-4144-8BB9-6C83BEB38F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7" name="Text Box 79">
          <a:extLst>
            <a:ext uri="{FF2B5EF4-FFF2-40B4-BE49-F238E27FC236}">
              <a16:creationId xmlns="" xmlns:a16="http://schemas.microsoft.com/office/drawing/2014/main" id="{01560B60-25C3-4EAF-A2CB-58616147D7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8" name="Text Box 78">
          <a:extLst>
            <a:ext uri="{FF2B5EF4-FFF2-40B4-BE49-F238E27FC236}">
              <a16:creationId xmlns="" xmlns:a16="http://schemas.microsoft.com/office/drawing/2014/main" id="{2CBC2D37-91B9-4F11-ACF4-BEE9B1CDA9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29" name="Text Box 79">
          <a:extLst>
            <a:ext uri="{FF2B5EF4-FFF2-40B4-BE49-F238E27FC236}">
              <a16:creationId xmlns="" xmlns:a16="http://schemas.microsoft.com/office/drawing/2014/main" id="{F7BD3B16-E2F8-41A0-B11E-B61272A218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0" name="Text Box 78">
          <a:extLst>
            <a:ext uri="{FF2B5EF4-FFF2-40B4-BE49-F238E27FC236}">
              <a16:creationId xmlns="" xmlns:a16="http://schemas.microsoft.com/office/drawing/2014/main" id="{3D4B4CC9-37BF-406F-8C5B-48E30F9F7EB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1" name="Text Box 79">
          <a:extLst>
            <a:ext uri="{FF2B5EF4-FFF2-40B4-BE49-F238E27FC236}">
              <a16:creationId xmlns="" xmlns:a16="http://schemas.microsoft.com/office/drawing/2014/main" id="{34DF5BD2-E683-4016-BF7A-626614D46E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2" name="Text Box 78">
          <a:extLst>
            <a:ext uri="{FF2B5EF4-FFF2-40B4-BE49-F238E27FC236}">
              <a16:creationId xmlns="" xmlns:a16="http://schemas.microsoft.com/office/drawing/2014/main" id="{304CDDF3-FABF-47D2-96E0-F6C448A2CD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3" name="Text Box 79">
          <a:extLst>
            <a:ext uri="{FF2B5EF4-FFF2-40B4-BE49-F238E27FC236}">
              <a16:creationId xmlns="" xmlns:a16="http://schemas.microsoft.com/office/drawing/2014/main" id="{9CF4D7CC-104A-4E0F-92E8-71C5DE9FA06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4" name="Text Box 78">
          <a:extLst>
            <a:ext uri="{FF2B5EF4-FFF2-40B4-BE49-F238E27FC236}">
              <a16:creationId xmlns="" xmlns:a16="http://schemas.microsoft.com/office/drawing/2014/main" id="{0898CA5A-FDD8-4F7E-80B1-559F487828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5" name="Text Box 79">
          <a:extLst>
            <a:ext uri="{FF2B5EF4-FFF2-40B4-BE49-F238E27FC236}">
              <a16:creationId xmlns="" xmlns:a16="http://schemas.microsoft.com/office/drawing/2014/main" id="{F559B381-5024-45DD-8C4F-286CCF5E14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6" name="Text Box 78">
          <a:extLst>
            <a:ext uri="{FF2B5EF4-FFF2-40B4-BE49-F238E27FC236}">
              <a16:creationId xmlns="" xmlns:a16="http://schemas.microsoft.com/office/drawing/2014/main" id="{17394315-B92D-4803-BDB9-67889C5A3E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7" name="Text Box 79">
          <a:extLst>
            <a:ext uri="{FF2B5EF4-FFF2-40B4-BE49-F238E27FC236}">
              <a16:creationId xmlns="" xmlns:a16="http://schemas.microsoft.com/office/drawing/2014/main" id="{E22F682D-7DEE-41A3-8173-B7855D0E4C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8" name="Text Box 78">
          <a:extLst>
            <a:ext uri="{FF2B5EF4-FFF2-40B4-BE49-F238E27FC236}">
              <a16:creationId xmlns="" xmlns:a16="http://schemas.microsoft.com/office/drawing/2014/main" id="{6F48B12A-FC54-49BC-AD11-9CC7CB0572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39" name="Text Box 79">
          <a:extLst>
            <a:ext uri="{FF2B5EF4-FFF2-40B4-BE49-F238E27FC236}">
              <a16:creationId xmlns="" xmlns:a16="http://schemas.microsoft.com/office/drawing/2014/main" id="{DEA3855B-2CD2-41CE-8E7C-09A4E15041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0" name="Text Box 78">
          <a:extLst>
            <a:ext uri="{FF2B5EF4-FFF2-40B4-BE49-F238E27FC236}">
              <a16:creationId xmlns="" xmlns:a16="http://schemas.microsoft.com/office/drawing/2014/main" id="{4ACB8D09-529C-434D-B3D0-45475E3E37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1" name="Text Box 79">
          <a:extLst>
            <a:ext uri="{FF2B5EF4-FFF2-40B4-BE49-F238E27FC236}">
              <a16:creationId xmlns="" xmlns:a16="http://schemas.microsoft.com/office/drawing/2014/main" id="{53EF7D7A-B7E2-493F-8F1A-3A2354D1F5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2" name="Text Box 78">
          <a:extLst>
            <a:ext uri="{FF2B5EF4-FFF2-40B4-BE49-F238E27FC236}">
              <a16:creationId xmlns="" xmlns:a16="http://schemas.microsoft.com/office/drawing/2014/main" id="{EAC2A1DA-FC30-4442-9316-2A300127D36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3" name="Text Box 79">
          <a:extLst>
            <a:ext uri="{FF2B5EF4-FFF2-40B4-BE49-F238E27FC236}">
              <a16:creationId xmlns="" xmlns:a16="http://schemas.microsoft.com/office/drawing/2014/main" id="{05F9D109-5132-4FE9-BB06-276EC20F55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4" name="Text Box 78">
          <a:extLst>
            <a:ext uri="{FF2B5EF4-FFF2-40B4-BE49-F238E27FC236}">
              <a16:creationId xmlns="" xmlns:a16="http://schemas.microsoft.com/office/drawing/2014/main" id="{92265D35-9124-45BE-89D6-6773A3A790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5" name="Text Box 79">
          <a:extLst>
            <a:ext uri="{FF2B5EF4-FFF2-40B4-BE49-F238E27FC236}">
              <a16:creationId xmlns="" xmlns:a16="http://schemas.microsoft.com/office/drawing/2014/main" id="{80F2328A-0A38-4A99-9E60-DD8D6A0977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6" name="Text Box 78">
          <a:extLst>
            <a:ext uri="{FF2B5EF4-FFF2-40B4-BE49-F238E27FC236}">
              <a16:creationId xmlns="" xmlns:a16="http://schemas.microsoft.com/office/drawing/2014/main" id="{BE69FC0D-2FF9-48BF-BC54-19CC5A3FC8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7" name="Text Box 79">
          <a:extLst>
            <a:ext uri="{FF2B5EF4-FFF2-40B4-BE49-F238E27FC236}">
              <a16:creationId xmlns="" xmlns:a16="http://schemas.microsoft.com/office/drawing/2014/main" id="{36C2F962-1983-4F12-9E5D-D2A8146E09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8" name="Text Box 78">
          <a:extLst>
            <a:ext uri="{FF2B5EF4-FFF2-40B4-BE49-F238E27FC236}">
              <a16:creationId xmlns="" xmlns:a16="http://schemas.microsoft.com/office/drawing/2014/main" id="{91C4540C-5EF5-4C31-9311-D47A275DF1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49" name="Text Box 79">
          <a:extLst>
            <a:ext uri="{FF2B5EF4-FFF2-40B4-BE49-F238E27FC236}">
              <a16:creationId xmlns="" xmlns:a16="http://schemas.microsoft.com/office/drawing/2014/main" id="{B1FDE414-32D1-4F05-9D17-66CA1FDC13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0" name="Text Box 78">
          <a:extLst>
            <a:ext uri="{FF2B5EF4-FFF2-40B4-BE49-F238E27FC236}">
              <a16:creationId xmlns="" xmlns:a16="http://schemas.microsoft.com/office/drawing/2014/main" id="{6657C67E-B7FC-46F0-A291-B06FDEE1A1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1" name="Text Box 79">
          <a:extLst>
            <a:ext uri="{FF2B5EF4-FFF2-40B4-BE49-F238E27FC236}">
              <a16:creationId xmlns="" xmlns:a16="http://schemas.microsoft.com/office/drawing/2014/main" id="{5330E375-9777-43B5-ADDF-5B22A5C5DB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2" name="Text Box 78">
          <a:extLst>
            <a:ext uri="{FF2B5EF4-FFF2-40B4-BE49-F238E27FC236}">
              <a16:creationId xmlns="" xmlns:a16="http://schemas.microsoft.com/office/drawing/2014/main" id="{E98E2ADE-DE1E-4CE6-9EF1-75238ECC54D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3" name="Text Box 79">
          <a:extLst>
            <a:ext uri="{FF2B5EF4-FFF2-40B4-BE49-F238E27FC236}">
              <a16:creationId xmlns="" xmlns:a16="http://schemas.microsoft.com/office/drawing/2014/main" id="{313A37C3-4496-4AD1-A302-F9509D9B18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4" name="Text Box 78">
          <a:extLst>
            <a:ext uri="{FF2B5EF4-FFF2-40B4-BE49-F238E27FC236}">
              <a16:creationId xmlns="" xmlns:a16="http://schemas.microsoft.com/office/drawing/2014/main" id="{89BD714B-B6DB-4000-9425-D0842B5107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5" name="Text Box 79">
          <a:extLst>
            <a:ext uri="{FF2B5EF4-FFF2-40B4-BE49-F238E27FC236}">
              <a16:creationId xmlns="" xmlns:a16="http://schemas.microsoft.com/office/drawing/2014/main" id="{8527AD5F-ACB9-4FEA-8FD1-D76EAE76E6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6" name="Text Box 78">
          <a:extLst>
            <a:ext uri="{FF2B5EF4-FFF2-40B4-BE49-F238E27FC236}">
              <a16:creationId xmlns="" xmlns:a16="http://schemas.microsoft.com/office/drawing/2014/main" id="{568FB569-B1DF-49F3-B564-1D47DE19D83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7" name="Text Box 79">
          <a:extLst>
            <a:ext uri="{FF2B5EF4-FFF2-40B4-BE49-F238E27FC236}">
              <a16:creationId xmlns="" xmlns:a16="http://schemas.microsoft.com/office/drawing/2014/main" id="{3DBEEF54-9CB2-4167-A0E5-5DE9DDD778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8" name="Text Box 78">
          <a:extLst>
            <a:ext uri="{FF2B5EF4-FFF2-40B4-BE49-F238E27FC236}">
              <a16:creationId xmlns="" xmlns:a16="http://schemas.microsoft.com/office/drawing/2014/main" id="{8BC6EC3A-47E3-4181-9DA6-3AB7D378B01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59" name="Text Box 79">
          <a:extLst>
            <a:ext uri="{FF2B5EF4-FFF2-40B4-BE49-F238E27FC236}">
              <a16:creationId xmlns="" xmlns:a16="http://schemas.microsoft.com/office/drawing/2014/main" id="{B7DC906C-46B2-4E39-A3C6-BB8B1370F7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0" name="Text Box 78">
          <a:extLst>
            <a:ext uri="{FF2B5EF4-FFF2-40B4-BE49-F238E27FC236}">
              <a16:creationId xmlns="" xmlns:a16="http://schemas.microsoft.com/office/drawing/2014/main" id="{95CEFF11-AA6B-4C41-830E-620224946D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1" name="Text Box 79">
          <a:extLst>
            <a:ext uri="{FF2B5EF4-FFF2-40B4-BE49-F238E27FC236}">
              <a16:creationId xmlns="" xmlns:a16="http://schemas.microsoft.com/office/drawing/2014/main" id="{8980D1E5-6B96-4857-ADFB-257C861292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2" name="Text Box 78">
          <a:extLst>
            <a:ext uri="{FF2B5EF4-FFF2-40B4-BE49-F238E27FC236}">
              <a16:creationId xmlns="" xmlns:a16="http://schemas.microsoft.com/office/drawing/2014/main" id="{501AAE9A-270D-4F20-BAB7-A237A99D7E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3" name="Text Box 79">
          <a:extLst>
            <a:ext uri="{FF2B5EF4-FFF2-40B4-BE49-F238E27FC236}">
              <a16:creationId xmlns="" xmlns:a16="http://schemas.microsoft.com/office/drawing/2014/main" id="{63571BA8-F97A-42BD-BB5C-3CDB9D1199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4" name="Text Box 78">
          <a:extLst>
            <a:ext uri="{FF2B5EF4-FFF2-40B4-BE49-F238E27FC236}">
              <a16:creationId xmlns="" xmlns:a16="http://schemas.microsoft.com/office/drawing/2014/main" id="{BAEB9455-46BD-4468-BF32-0271C4BD50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5" name="Text Box 79">
          <a:extLst>
            <a:ext uri="{FF2B5EF4-FFF2-40B4-BE49-F238E27FC236}">
              <a16:creationId xmlns="" xmlns:a16="http://schemas.microsoft.com/office/drawing/2014/main" id="{1D2AA7E5-986F-40DD-B46F-74E3F66001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6" name="Text Box 78">
          <a:extLst>
            <a:ext uri="{FF2B5EF4-FFF2-40B4-BE49-F238E27FC236}">
              <a16:creationId xmlns="" xmlns:a16="http://schemas.microsoft.com/office/drawing/2014/main" id="{850B6C72-744B-4374-BC1B-85D0F8BBCF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7" name="Text Box 79">
          <a:extLst>
            <a:ext uri="{FF2B5EF4-FFF2-40B4-BE49-F238E27FC236}">
              <a16:creationId xmlns="" xmlns:a16="http://schemas.microsoft.com/office/drawing/2014/main" id="{3C3FE547-15D5-4B86-A7F7-1D73B308AC4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8" name="Text Box 78">
          <a:extLst>
            <a:ext uri="{FF2B5EF4-FFF2-40B4-BE49-F238E27FC236}">
              <a16:creationId xmlns="" xmlns:a16="http://schemas.microsoft.com/office/drawing/2014/main" id="{8F71144F-D271-4DA6-A996-92B4552372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69" name="Text Box 79">
          <a:extLst>
            <a:ext uri="{FF2B5EF4-FFF2-40B4-BE49-F238E27FC236}">
              <a16:creationId xmlns="" xmlns:a16="http://schemas.microsoft.com/office/drawing/2014/main" id="{576FF208-D163-4669-967A-7A1A8D8B07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0" name="Text Box 78">
          <a:extLst>
            <a:ext uri="{FF2B5EF4-FFF2-40B4-BE49-F238E27FC236}">
              <a16:creationId xmlns="" xmlns:a16="http://schemas.microsoft.com/office/drawing/2014/main" id="{80862B38-CAB4-4F5D-9443-FFB4E9E5FB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1" name="Text Box 79">
          <a:extLst>
            <a:ext uri="{FF2B5EF4-FFF2-40B4-BE49-F238E27FC236}">
              <a16:creationId xmlns="" xmlns:a16="http://schemas.microsoft.com/office/drawing/2014/main" id="{514548DB-816F-44CC-AC1A-A30A608C15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2" name="Text Box 78">
          <a:extLst>
            <a:ext uri="{FF2B5EF4-FFF2-40B4-BE49-F238E27FC236}">
              <a16:creationId xmlns="" xmlns:a16="http://schemas.microsoft.com/office/drawing/2014/main" id="{DF4BB6E8-20D3-49FF-B46A-5A876A3A09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3" name="Text Box 79">
          <a:extLst>
            <a:ext uri="{FF2B5EF4-FFF2-40B4-BE49-F238E27FC236}">
              <a16:creationId xmlns="" xmlns:a16="http://schemas.microsoft.com/office/drawing/2014/main" id="{AC250240-B657-4A56-897B-F73FB5BCB1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4" name="Text Box 78">
          <a:extLst>
            <a:ext uri="{FF2B5EF4-FFF2-40B4-BE49-F238E27FC236}">
              <a16:creationId xmlns="" xmlns:a16="http://schemas.microsoft.com/office/drawing/2014/main" id="{7580943B-3A97-4BE4-BBB0-7D8F7294F6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5" name="Text Box 79">
          <a:extLst>
            <a:ext uri="{FF2B5EF4-FFF2-40B4-BE49-F238E27FC236}">
              <a16:creationId xmlns="" xmlns:a16="http://schemas.microsoft.com/office/drawing/2014/main" id="{B76D9A8A-953C-4CFD-9F92-4C32CDDAE1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6" name="Text Box 78">
          <a:extLst>
            <a:ext uri="{FF2B5EF4-FFF2-40B4-BE49-F238E27FC236}">
              <a16:creationId xmlns="" xmlns:a16="http://schemas.microsoft.com/office/drawing/2014/main" id="{E087D61D-73A8-4512-9A4C-3525A858C7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7" name="Text Box 79">
          <a:extLst>
            <a:ext uri="{FF2B5EF4-FFF2-40B4-BE49-F238E27FC236}">
              <a16:creationId xmlns="" xmlns:a16="http://schemas.microsoft.com/office/drawing/2014/main" id="{7ABDC902-9F96-4A0E-B885-385B37EA4E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8" name="Text Box 78">
          <a:extLst>
            <a:ext uri="{FF2B5EF4-FFF2-40B4-BE49-F238E27FC236}">
              <a16:creationId xmlns="" xmlns:a16="http://schemas.microsoft.com/office/drawing/2014/main" id="{B22C649F-84E1-4715-8CBF-2C7FA6B88A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79" name="Text Box 79">
          <a:extLst>
            <a:ext uri="{FF2B5EF4-FFF2-40B4-BE49-F238E27FC236}">
              <a16:creationId xmlns="" xmlns:a16="http://schemas.microsoft.com/office/drawing/2014/main" id="{D5029D95-88B2-442E-ABD0-B2F9789551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0" name="Text Box 78">
          <a:extLst>
            <a:ext uri="{FF2B5EF4-FFF2-40B4-BE49-F238E27FC236}">
              <a16:creationId xmlns="" xmlns:a16="http://schemas.microsoft.com/office/drawing/2014/main" id="{BC088B16-5A3D-4589-9BB5-ACEAC3D954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1" name="Text Box 79">
          <a:extLst>
            <a:ext uri="{FF2B5EF4-FFF2-40B4-BE49-F238E27FC236}">
              <a16:creationId xmlns="" xmlns:a16="http://schemas.microsoft.com/office/drawing/2014/main" id="{62CF5571-E5FD-4264-A760-C6B6320BEE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2" name="Text Box 78">
          <a:extLst>
            <a:ext uri="{FF2B5EF4-FFF2-40B4-BE49-F238E27FC236}">
              <a16:creationId xmlns="" xmlns:a16="http://schemas.microsoft.com/office/drawing/2014/main" id="{76B319A8-1655-4516-9014-45D2E72F6A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3" name="Text Box 79">
          <a:extLst>
            <a:ext uri="{FF2B5EF4-FFF2-40B4-BE49-F238E27FC236}">
              <a16:creationId xmlns="" xmlns:a16="http://schemas.microsoft.com/office/drawing/2014/main" id="{BCC6B64A-8DBE-464F-9481-00F57B8723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4" name="Text Box 78">
          <a:extLst>
            <a:ext uri="{FF2B5EF4-FFF2-40B4-BE49-F238E27FC236}">
              <a16:creationId xmlns="" xmlns:a16="http://schemas.microsoft.com/office/drawing/2014/main" id="{D82FE35D-5BBB-4C4E-B964-36BF528E79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5" name="Text Box 79">
          <a:extLst>
            <a:ext uri="{FF2B5EF4-FFF2-40B4-BE49-F238E27FC236}">
              <a16:creationId xmlns="" xmlns:a16="http://schemas.microsoft.com/office/drawing/2014/main" id="{4A78F66D-4DFA-4430-9E67-331ECB8BCB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6" name="Text Box 78">
          <a:extLst>
            <a:ext uri="{FF2B5EF4-FFF2-40B4-BE49-F238E27FC236}">
              <a16:creationId xmlns="" xmlns:a16="http://schemas.microsoft.com/office/drawing/2014/main" id="{857BE5F2-C97D-4A46-85F2-FFB015E795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7" name="Text Box 79">
          <a:extLst>
            <a:ext uri="{FF2B5EF4-FFF2-40B4-BE49-F238E27FC236}">
              <a16:creationId xmlns="" xmlns:a16="http://schemas.microsoft.com/office/drawing/2014/main" id="{8828123C-BBDF-49CD-9786-0E8A59EDDE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8" name="Text Box 78">
          <a:extLst>
            <a:ext uri="{FF2B5EF4-FFF2-40B4-BE49-F238E27FC236}">
              <a16:creationId xmlns="" xmlns:a16="http://schemas.microsoft.com/office/drawing/2014/main" id="{8E2EC79E-9B89-4516-BF39-52C5DE44E3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89" name="Text Box 79">
          <a:extLst>
            <a:ext uri="{FF2B5EF4-FFF2-40B4-BE49-F238E27FC236}">
              <a16:creationId xmlns="" xmlns:a16="http://schemas.microsoft.com/office/drawing/2014/main" id="{651D3EF6-2B6A-4F28-A4A2-26D534CA2C6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0" name="Text Box 78">
          <a:extLst>
            <a:ext uri="{FF2B5EF4-FFF2-40B4-BE49-F238E27FC236}">
              <a16:creationId xmlns="" xmlns:a16="http://schemas.microsoft.com/office/drawing/2014/main" id="{A9A6B4D8-4DD9-4C77-9661-D02ACEA94C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1" name="Text Box 79">
          <a:extLst>
            <a:ext uri="{FF2B5EF4-FFF2-40B4-BE49-F238E27FC236}">
              <a16:creationId xmlns="" xmlns:a16="http://schemas.microsoft.com/office/drawing/2014/main" id="{F8A4B15B-FE91-4EA8-AE19-810034B911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2" name="Text Box 78">
          <a:extLst>
            <a:ext uri="{FF2B5EF4-FFF2-40B4-BE49-F238E27FC236}">
              <a16:creationId xmlns="" xmlns:a16="http://schemas.microsoft.com/office/drawing/2014/main" id="{26C68859-B71D-46B6-8C28-71CF8A970F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3" name="Text Box 79">
          <a:extLst>
            <a:ext uri="{FF2B5EF4-FFF2-40B4-BE49-F238E27FC236}">
              <a16:creationId xmlns="" xmlns:a16="http://schemas.microsoft.com/office/drawing/2014/main" id="{35AD66DA-B019-4ED9-8D98-91F5BA4B56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4" name="Text Box 78">
          <a:extLst>
            <a:ext uri="{FF2B5EF4-FFF2-40B4-BE49-F238E27FC236}">
              <a16:creationId xmlns="" xmlns:a16="http://schemas.microsoft.com/office/drawing/2014/main" id="{7C505401-CE22-48BF-AE2E-B6255877B5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5" name="Text Box 79">
          <a:extLst>
            <a:ext uri="{FF2B5EF4-FFF2-40B4-BE49-F238E27FC236}">
              <a16:creationId xmlns="" xmlns:a16="http://schemas.microsoft.com/office/drawing/2014/main" id="{6879609A-E0FF-4CC2-A7FA-E7C52945B5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6" name="Text Box 78">
          <a:extLst>
            <a:ext uri="{FF2B5EF4-FFF2-40B4-BE49-F238E27FC236}">
              <a16:creationId xmlns="" xmlns:a16="http://schemas.microsoft.com/office/drawing/2014/main" id="{177162C6-6C93-46C1-A925-C419EC8670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7" name="Text Box 79">
          <a:extLst>
            <a:ext uri="{FF2B5EF4-FFF2-40B4-BE49-F238E27FC236}">
              <a16:creationId xmlns="" xmlns:a16="http://schemas.microsoft.com/office/drawing/2014/main" id="{B3ABCC0F-3D45-4EAD-8353-EA7D72EFC2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8" name="Text Box 78">
          <a:extLst>
            <a:ext uri="{FF2B5EF4-FFF2-40B4-BE49-F238E27FC236}">
              <a16:creationId xmlns="" xmlns:a16="http://schemas.microsoft.com/office/drawing/2014/main" id="{E16DA000-DF52-4EA7-A580-DBC2F24263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699" name="Text Box 79">
          <a:extLst>
            <a:ext uri="{FF2B5EF4-FFF2-40B4-BE49-F238E27FC236}">
              <a16:creationId xmlns="" xmlns:a16="http://schemas.microsoft.com/office/drawing/2014/main" id="{A4F64543-6456-4EF1-A086-400F2D29E9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0" name="Text Box 78">
          <a:extLst>
            <a:ext uri="{FF2B5EF4-FFF2-40B4-BE49-F238E27FC236}">
              <a16:creationId xmlns="" xmlns:a16="http://schemas.microsoft.com/office/drawing/2014/main" id="{881035B4-459F-4015-A84C-059E0DA9171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1" name="Text Box 79">
          <a:extLst>
            <a:ext uri="{FF2B5EF4-FFF2-40B4-BE49-F238E27FC236}">
              <a16:creationId xmlns="" xmlns:a16="http://schemas.microsoft.com/office/drawing/2014/main" id="{3DF66CC7-E46A-4E74-8D47-9D11D2C2C8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2" name="Text Box 78">
          <a:extLst>
            <a:ext uri="{FF2B5EF4-FFF2-40B4-BE49-F238E27FC236}">
              <a16:creationId xmlns="" xmlns:a16="http://schemas.microsoft.com/office/drawing/2014/main" id="{08D9A15F-8817-4B04-B31E-051E060CAC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3" name="Text Box 79">
          <a:extLst>
            <a:ext uri="{FF2B5EF4-FFF2-40B4-BE49-F238E27FC236}">
              <a16:creationId xmlns="" xmlns:a16="http://schemas.microsoft.com/office/drawing/2014/main" id="{718856AD-0E81-4567-B088-25158214C3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4" name="Text Box 78">
          <a:extLst>
            <a:ext uri="{FF2B5EF4-FFF2-40B4-BE49-F238E27FC236}">
              <a16:creationId xmlns="" xmlns:a16="http://schemas.microsoft.com/office/drawing/2014/main" id="{8D319541-ED89-4158-8B99-6AA1BB87BC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5" name="Text Box 79">
          <a:extLst>
            <a:ext uri="{FF2B5EF4-FFF2-40B4-BE49-F238E27FC236}">
              <a16:creationId xmlns="" xmlns:a16="http://schemas.microsoft.com/office/drawing/2014/main" id="{EEA3F213-E09A-4345-AE44-476D653AFB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6" name="Text Box 78">
          <a:extLst>
            <a:ext uri="{FF2B5EF4-FFF2-40B4-BE49-F238E27FC236}">
              <a16:creationId xmlns="" xmlns:a16="http://schemas.microsoft.com/office/drawing/2014/main" id="{7F414F4C-D22A-437B-949C-76AE492B068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7" name="Text Box 79">
          <a:extLst>
            <a:ext uri="{FF2B5EF4-FFF2-40B4-BE49-F238E27FC236}">
              <a16:creationId xmlns="" xmlns:a16="http://schemas.microsoft.com/office/drawing/2014/main" id="{F34CE9AC-85B6-4F8E-95C0-4796D141077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8" name="Text Box 78">
          <a:extLst>
            <a:ext uri="{FF2B5EF4-FFF2-40B4-BE49-F238E27FC236}">
              <a16:creationId xmlns="" xmlns:a16="http://schemas.microsoft.com/office/drawing/2014/main" id="{E32B9D88-8D4A-4757-A45E-1A7DA83EB2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09" name="Text Box 79">
          <a:extLst>
            <a:ext uri="{FF2B5EF4-FFF2-40B4-BE49-F238E27FC236}">
              <a16:creationId xmlns="" xmlns:a16="http://schemas.microsoft.com/office/drawing/2014/main" id="{A128B547-D35D-495A-A82B-6596E83A15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0" name="Text Box 78">
          <a:extLst>
            <a:ext uri="{FF2B5EF4-FFF2-40B4-BE49-F238E27FC236}">
              <a16:creationId xmlns="" xmlns:a16="http://schemas.microsoft.com/office/drawing/2014/main" id="{68E117E1-2FF2-4CAF-A653-4A7A2D6426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1" name="Text Box 79">
          <a:extLst>
            <a:ext uri="{FF2B5EF4-FFF2-40B4-BE49-F238E27FC236}">
              <a16:creationId xmlns="" xmlns:a16="http://schemas.microsoft.com/office/drawing/2014/main" id="{C9A3CDB5-93C7-4935-8EB7-FF8B53B304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2" name="Text Box 78">
          <a:extLst>
            <a:ext uri="{FF2B5EF4-FFF2-40B4-BE49-F238E27FC236}">
              <a16:creationId xmlns="" xmlns:a16="http://schemas.microsoft.com/office/drawing/2014/main" id="{A1F128B3-A860-46BA-9A18-FDE349FFDF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3" name="Text Box 79">
          <a:extLst>
            <a:ext uri="{FF2B5EF4-FFF2-40B4-BE49-F238E27FC236}">
              <a16:creationId xmlns="" xmlns:a16="http://schemas.microsoft.com/office/drawing/2014/main" id="{26315555-36F2-40C9-AC93-848B4A6FA6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4" name="Text Box 78">
          <a:extLst>
            <a:ext uri="{FF2B5EF4-FFF2-40B4-BE49-F238E27FC236}">
              <a16:creationId xmlns="" xmlns:a16="http://schemas.microsoft.com/office/drawing/2014/main" id="{92A4E768-7C7A-4324-AE85-DD5A2D02F52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5" name="Text Box 79">
          <a:extLst>
            <a:ext uri="{FF2B5EF4-FFF2-40B4-BE49-F238E27FC236}">
              <a16:creationId xmlns="" xmlns:a16="http://schemas.microsoft.com/office/drawing/2014/main" id="{6446F836-C0D8-4116-8716-3B318C1BD7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6" name="Text Box 78">
          <a:extLst>
            <a:ext uri="{FF2B5EF4-FFF2-40B4-BE49-F238E27FC236}">
              <a16:creationId xmlns="" xmlns:a16="http://schemas.microsoft.com/office/drawing/2014/main" id="{8DD46B98-CF72-43F3-BE78-A82D6B7151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7" name="Text Box 79">
          <a:extLst>
            <a:ext uri="{FF2B5EF4-FFF2-40B4-BE49-F238E27FC236}">
              <a16:creationId xmlns="" xmlns:a16="http://schemas.microsoft.com/office/drawing/2014/main" id="{1C722B15-9422-468B-B7AD-7E223997E9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8" name="Text Box 78">
          <a:extLst>
            <a:ext uri="{FF2B5EF4-FFF2-40B4-BE49-F238E27FC236}">
              <a16:creationId xmlns="" xmlns:a16="http://schemas.microsoft.com/office/drawing/2014/main" id="{BB0079CA-B7A3-4C59-81D6-52A95FDE44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19" name="Text Box 79">
          <a:extLst>
            <a:ext uri="{FF2B5EF4-FFF2-40B4-BE49-F238E27FC236}">
              <a16:creationId xmlns="" xmlns:a16="http://schemas.microsoft.com/office/drawing/2014/main" id="{F16A4576-AF25-41D4-BDC0-A4F8FD5DB5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0" name="Text Box 78">
          <a:extLst>
            <a:ext uri="{FF2B5EF4-FFF2-40B4-BE49-F238E27FC236}">
              <a16:creationId xmlns="" xmlns:a16="http://schemas.microsoft.com/office/drawing/2014/main" id="{D624333D-620D-42A0-950B-5D0C631B21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1" name="Text Box 79">
          <a:extLst>
            <a:ext uri="{FF2B5EF4-FFF2-40B4-BE49-F238E27FC236}">
              <a16:creationId xmlns="" xmlns:a16="http://schemas.microsoft.com/office/drawing/2014/main" id="{FF4ED1D8-1DC0-492A-9AA6-B2D567D193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2" name="Text Box 78">
          <a:extLst>
            <a:ext uri="{FF2B5EF4-FFF2-40B4-BE49-F238E27FC236}">
              <a16:creationId xmlns="" xmlns:a16="http://schemas.microsoft.com/office/drawing/2014/main" id="{57DA5A2E-9D22-4617-B9D4-A4C00EFC2E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3" name="Text Box 79">
          <a:extLst>
            <a:ext uri="{FF2B5EF4-FFF2-40B4-BE49-F238E27FC236}">
              <a16:creationId xmlns="" xmlns:a16="http://schemas.microsoft.com/office/drawing/2014/main" id="{163A75DB-D3F0-4F82-9C7E-4E8AA20B90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4" name="Text Box 78">
          <a:extLst>
            <a:ext uri="{FF2B5EF4-FFF2-40B4-BE49-F238E27FC236}">
              <a16:creationId xmlns="" xmlns:a16="http://schemas.microsoft.com/office/drawing/2014/main" id="{F2E0DC57-CAC7-4F74-A46C-B0C174AD20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5" name="Text Box 79">
          <a:extLst>
            <a:ext uri="{FF2B5EF4-FFF2-40B4-BE49-F238E27FC236}">
              <a16:creationId xmlns="" xmlns:a16="http://schemas.microsoft.com/office/drawing/2014/main" id="{ABD5D0AF-6F74-48D9-86A2-79F7D4AD25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6" name="Text Box 78">
          <a:extLst>
            <a:ext uri="{FF2B5EF4-FFF2-40B4-BE49-F238E27FC236}">
              <a16:creationId xmlns="" xmlns:a16="http://schemas.microsoft.com/office/drawing/2014/main" id="{E736995D-E5F3-4DC1-8908-4DFB93C104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7" name="Text Box 79">
          <a:extLst>
            <a:ext uri="{FF2B5EF4-FFF2-40B4-BE49-F238E27FC236}">
              <a16:creationId xmlns="" xmlns:a16="http://schemas.microsoft.com/office/drawing/2014/main" id="{D9CBC098-38B2-4F54-AC95-CEF86A7AEF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8" name="Text Box 78">
          <a:extLst>
            <a:ext uri="{FF2B5EF4-FFF2-40B4-BE49-F238E27FC236}">
              <a16:creationId xmlns="" xmlns:a16="http://schemas.microsoft.com/office/drawing/2014/main" id="{CBB17D42-C216-4824-8363-532442823C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29" name="Text Box 79">
          <a:extLst>
            <a:ext uri="{FF2B5EF4-FFF2-40B4-BE49-F238E27FC236}">
              <a16:creationId xmlns="" xmlns:a16="http://schemas.microsoft.com/office/drawing/2014/main" id="{0938C1F4-96D4-4B67-833C-DCE136ADB5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0" name="Text Box 78">
          <a:extLst>
            <a:ext uri="{FF2B5EF4-FFF2-40B4-BE49-F238E27FC236}">
              <a16:creationId xmlns="" xmlns:a16="http://schemas.microsoft.com/office/drawing/2014/main" id="{444ED5EA-9BB0-4874-AA8E-AA70F1FBD8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1" name="Text Box 79">
          <a:extLst>
            <a:ext uri="{FF2B5EF4-FFF2-40B4-BE49-F238E27FC236}">
              <a16:creationId xmlns="" xmlns:a16="http://schemas.microsoft.com/office/drawing/2014/main" id="{64F4CADB-9275-490D-9DD0-993B304851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2" name="Text Box 78">
          <a:extLst>
            <a:ext uri="{FF2B5EF4-FFF2-40B4-BE49-F238E27FC236}">
              <a16:creationId xmlns="" xmlns:a16="http://schemas.microsoft.com/office/drawing/2014/main" id="{98A6FB68-BBA5-4CAB-965F-370EB644F6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3" name="Text Box 79">
          <a:extLst>
            <a:ext uri="{FF2B5EF4-FFF2-40B4-BE49-F238E27FC236}">
              <a16:creationId xmlns="" xmlns:a16="http://schemas.microsoft.com/office/drawing/2014/main" id="{B30F3118-C851-400E-92EA-3C0F5056A7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4" name="Text Box 78">
          <a:extLst>
            <a:ext uri="{FF2B5EF4-FFF2-40B4-BE49-F238E27FC236}">
              <a16:creationId xmlns="" xmlns:a16="http://schemas.microsoft.com/office/drawing/2014/main" id="{402DEEA3-37B8-4059-92F6-AEF9E152AA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5" name="Text Box 79">
          <a:extLst>
            <a:ext uri="{FF2B5EF4-FFF2-40B4-BE49-F238E27FC236}">
              <a16:creationId xmlns="" xmlns:a16="http://schemas.microsoft.com/office/drawing/2014/main" id="{9B4721D8-A18C-496A-A18D-4AF34C5A6F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6" name="Text Box 78">
          <a:extLst>
            <a:ext uri="{FF2B5EF4-FFF2-40B4-BE49-F238E27FC236}">
              <a16:creationId xmlns="" xmlns:a16="http://schemas.microsoft.com/office/drawing/2014/main" id="{BF00F0CE-6CD4-4E29-979A-24E84A02496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7" name="Text Box 79">
          <a:extLst>
            <a:ext uri="{FF2B5EF4-FFF2-40B4-BE49-F238E27FC236}">
              <a16:creationId xmlns="" xmlns:a16="http://schemas.microsoft.com/office/drawing/2014/main" id="{862EEB59-9A50-4969-A164-15899E39B9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8" name="Text Box 78">
          <a:extLst>
            <a:ext uri="{FF2B5EF4-FFF2-40B4-BE49-F238E27FC236}">
              <a16:creationId xmlns="" xmlns:a16="http://schemas.microsoft.com/office/drawing/2014/main" id="{B9D01D45-1D47-4035-B442-98C0B732B43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39" name="Text Box 79">
          <a:extLst>
            <a:ext uri="{FF2B5EF4-FFF2-40B4-BE49-F238E27FC236}">
              <a16:creationId xmlns="" xmlns:a16="http://schemas.microsoft.com/office/drawing/2014/main" id="{69F1AEC9-DDD9-48B8-9236-51F6970820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0" name="Text Box 78">
          <a:extLst>
            <a:ext uri="{FF2B5EF4-FFF2-40B4-BE49-F238E27FC236}">
              <a16:creationId xmlns="" xmlns:a16="http://schemas.microsoft.com/office/drawing/2014/main" id="{636244F3-595B-4576-A513-FFF6522F80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1" name="Text Box 79">
          <a:extLst>
            <a:ext uri="{FF2B5EF4-FFF2-40B4-BE49-F238E27FC236}">
              <a16:creationId xmlns="" xmlns:a16="http://schemas.microsoft.com/office/drawing/2014/main" id="{B4D2D46B-E14A-4357-B8AE-991A8ABE58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2" name="Text Box 78">
          <a:extLst>
            <a:ext uri="{FF2B5EF4-FFF2-40B4-BE49-F238E27FC236}">
              <a16:creationId xmlns="" xmlns:a16="http://schemas.microsoft.com/office/drawing/2014/main" id="{84C5CBE8-ECA2-4E35-B7EA-ED0B0CC3E4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3" name="Text Box 79">
          <a:extLst>
            <a:ext uri="{FF2B5EF4-FFF2-40B4-BE49-F238E27FC236}">
              <a16:creationId xmlns="" xmlns:a16="http://schemas.microsoft.com/office/drawing/2014/main" id="{8E565F7B-87B8-4C58-83A2-EDB7E67350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4" name="Text Box 78">
          <a:extLst>
            <a:ext uri="{FF2B5EF4-FFF2-40B4-BE49-F238E27FC236}">
              <a16:creationId xmlns="" xmlns:a16="http://schemas.microsoft.com/office/drawing/2014/main" id="{44441095-8122-47C9-BF4F-DC57B9D7D6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5" name="Text Box 79">
          <a:extLst>
            <a:ext uri="{FF2B5EF4-FFF2-40B4-BE49-F238E27FC236}">
              <a16:creationId xmlns="" xmlns:a16="http://schemas.microsoft.com/office/drawing/2014/main" id="{7F21232F-9F47-48AE-9428-8C49DF7EBD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6" name="Text Box 78">
          <a:extLst>
            <a:ext uri="{FF2B5EF4-FFF2-40B4-BE49-F238E27FC236}">
              <a16:creationId xmlns="" xmlns:a16="http://schemas.microsoft.com/office/drawing/2014/main" id="{E78490E8-51FC-4C3E-A980-B8023F69ED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7" name="Text Box 79">
          <a:extLst>
            <a:ext uri="{FF2B5EF4-FFF2-40B4-BE49-F238E27FC236}">
              <a16:creationId xmlns="" xmlns:a16="http://schemas.microsoft.com/office/drawing/2014/main" id="{F90ED3B2-9D40-45E3-A654-50AC918808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8" name="Text Box 78">
          <a:extLst>
            <a:ext uri="{FF2B5EF4-FFF2-40B4-BE49-F238E27FC236}">
              <a16:creationId xmlns="" xmlns:a16="http://schemas.microsoft.com/office/drawing/2014/main" id="{FD8CB5BD-BE8B-4C66-80F5-391143DCE7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49" name="Text Box 79">
          <a:extLst>
            <a:ext uri="{FF2B5EF4-FFF2-40B4-BE49-F238E27FC236}">
              <a16:creationId xmlns="" xmlns:a16="http://schemas.microsoft.com/office/drawing/2014/main" id="{3762CD1C-4199-41EF-9B05-BE8FF084F7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0" name="Text Box 78">
          <a:extLst>
            <a:ext uri="{FF2B5EF4-FFF2-40B4-BE49-F238E27FC236}">
              <a16:creationId xmlns="" xmlns:a16="http://schemas.microsoft.com/office/drawing/2014/main" id="{186343D5-96BD-479B-8CD9-4048483892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1" name="Text Box 79">
          <a:extLst>
            <a:ext uri="{FF2B5EF4-FFF2-40B4-BE49-F238E27FC236}">
              <a16:creationId xmlns="" xmlns:a16="http://schemas.microsoft.com/office/drawing/2014/main" id="{5DDBECBA-58A0-45A1-854A-F476A184F3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2" name="Text Box 78">
          <a:extLst>
            <a:ext uri="{FF2B5EF4-FFF2-40B4-BE49-F238E27FC236}">
              <a16:creationId xmlns="" xmlns:a16="http://schemas.microsoft.com/office/drawing/2014/main" id="{EDBEDA7E-8AD2-4D00-8D0E-652328B96F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3" name="Text Box 79">
          <a:extLst>
            <a:ext uri="{FF2B5EF4-FFF2-40B4-BE49-F238E27FC236}">
              <a16:creationId xmlns="" xmlns:a16="http://schemas.microsoft.com/office/drawing/2014/main" id="{A3BF9951-F0DF-4F35-8838-3EA022A535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4" name="Text Box 78">
          <a:extLst>
            <a:ext uri="{FF2B5EF4-FFF2-40B4-BE49-F238E27FC236}">
              <a16:creationId xmlns="" xmlns:a16="http://schemas.microsoft.com/office/drawing/2014/main" id="{44333799-6581-4193-ACE3-4847B8347D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5" name="Text Box 79">
          <a:extLst>
            <a:ext uri="{FF2B5EF4-FFF2-40B4-BE49-F238E27FC236}">
              <a16:creationId xmlns="" xmlns:a16="http://schemas.microsoft.com/office/drawing/2014/main" id="{B755E713-ECCF-46CC-9518-BB3C4942AF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6" name="Text Box 78">
          <a:extLst>
            <a:ext uri="{FF2B5EF4-FFF2-40B4-BE49-F238E27FC236}">
              <a16:creationId xmlns="" xmlns:a16="http://schemas.microsoft.com/office/drawing/2014/main" id="{6D64FAB1-F5B4-45A0-B42E-CF89412706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7" name="Text Box 79">
          <a:extLst>
            <a:ext uri="{FF2B5EF4-FFF2-40B4-BE49-F238E27FC236}">
              <a16:creationId xmlns="" xmlns:a16="http://schemas.microsoft.com/office/drawing/2014/main" id="{453DBF45-FEDF-4FB1-A0C3-2944E913F9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8" name="Text Box 78">
          <a:extLst>
            <a:ext uri="{FF2B5EF4-FFF2-40B4-BE49-F238E27FC236}">
              <a16:creationId xmlns="" xmlns:a16="http://schemas.microsoft.com/office/drawing/2014/main" id="{250349B9-6C60-4EA7-9367-06ED111F76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59" name="Text Box 79">
          <a:extLst>
            <a:ext uri="{FF2B5EF4-FFF2-40B4-BE49-F238E27FC236}">
              <a16:creationId xmlns="" xmlns:a16="http://schemas.microsoft.com/office/drawing/2014/main" id="{CF3C7E4B-669F-43F8-8D07-9F3804EE81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0" name="Text Box 78">
          <a:extLst>
            <a:ext uri="{FF2B5EF4-FFF2-40B4-BE49-F238E27FC236}">
              <a16:creationId xmlns="" xmlns:a16="http://schemas.microsoft.com/office/drawing/2014/main" id="{72A63551-A500-4F43-88EB-F2854760C3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1" name="Text Box 79">
          <a:extLst>
            <a:ext uri="{FF2B5EF4-FFF2-40B4-BE49-F238E27FC236}">
              <a16:creationId xmlns="" xmlns:a16="http://schemas.microsoft.com/office/drawing/2014/main" id="{DAFCD8D5-F4F2-40B6-B384-B36467D6F3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2" name="Text Box 78">
          <a:extLst>
            <a:ext uri="{FF2B5EF4-FFF2-40B4-BE49-F238E27FC236}">
              <a16:creationId xmlns="" xmlns:a16="http://schemas.microsoft.com/office/drawing/2014/main" id="{C8DD9224-616F-4576-95FE-2DBDC76D05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3" name="Text Box 79">
          <a:extLst>
            <a:ext uri="{FF2B5EF4-FFF2-40B4-BE49-F238E27FC236}">
              <a16:creationId xmlns="" xmlns:a16="http://schemas.microsoft.com/office/drawing/2014/main" id="{A8DEF7A8-2DBD-45F4-8A0C-6CB554FB80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4" name="Text Box 78">
          <a:extLst>
            <a:ext uri="{FF2B5EF4-FFF2-40B4-BE49-F238E27FC236}">
              <a16:creationId xmlns="" xmlns:a16="http://schemas.microsoft.com/office/drawing/2014/main" id="{409B94EF-4647-4A98-8A7E-945A90A06C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5" name="Text Box 79">
          <a:extLst>
            <a:ext uri="{FF2B5EF4-FFF2-40B4-BE49-F238E27FC236}">
              <a16:creationId xmlns="" xmlns:a16="http://schemas.microsoft.com/office/drawing/2014/main" id="{FC73E3FB-9C37-443F-80C4-E9A9602AD0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6" name="Text Box 78">
          <a:extLst>
            <a:ext uri="{FF2B5EF4-FFF2-40B4-BE49-F238E27FC236}">
              <a16:creationId xmlns="" xmlns:a16="http://schemas.microsoft.com/office/drawing/2014/main" id="{8100329B-8673-4366-9C1D-DD835829404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7" name="Text Box 79">
          <a:extLst>
            <a:ext uri="{FF2B5EF4-FFF2-40B4-BE49-F238E27FC236}">
              <a16:creationId xmlns="" xmlns:a16="http://schemas.microsoft.com/office/drawing/2014/main" id="{978E0B93-AE3C-4E24-BD29-E137EDC991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8" name="Text Box 78">
          <a:extLst>
            <a:ext uri="{FF2B5EF4-FFF2-40B4-BE49-F238E27FC236}">
              <a16:creationId xmlns="" xmlns:a16="http://schemas.microsoft.com/office/drawing/2014/main" id="{B773BF48-9073-414D-95FC-40DD778E0A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69" name="Text Box 79">
          <a:extLst>
            <a:ext uri="{FF2B5EF4-FFF2-40B4-BE49-F238E27FC236}">
              <a16:creationId xmlns="" xmlns:a16="http://schemas.microsoft.com/office/drawing/2014/main" id="{010FACC2-5FF6-4AA2-925D-49E8A4FC84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0" name="Text Box 78">
          <a:extLst>
            <a:ext uri="{FF2B5EF4-FFF2-40B4-BE49-F238E27FC236}">
              <a16:creationId xmlns="" xmlns:a16="http://schemas.microsoft.com/office/drawing/2014/main" id="{F813B18C-520F-4B73-9F1A-B8086AAA816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1" name="Text Box 79">
          <a:extLst>
            <a:ext uri="{FF2B5EF4-FFF2-40B4-BE49-F238E27FC236}">
              <a16:creationId xmlns="" xmlns:a16="http://schemas.microsoft.com/office/drawing/2014/main" id="{5FB798AC-C280-44A7-9D07-A3D6CD65C4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2" name="Text Box 78">
          <a:extLst>
            <a:ext uri="{FF2B5EF4-FFF2-40B4-BE49-F238E27FC236}">
              <a16:creationId xmlns="" xmlns:a16="http://schemas.microsoft.com/office/drawing/2014/main" id="{96B77D03-C7EC-471B-B090-A210122464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3" name="Text Box 79">
          <a:extLst>
            <a:ext uri="{FF2B5EF4-FFF2-40B4-BE49-F238E27FC236}">
              <a16:creationId xmlns="" xmlns:a16="http://schemas.microsoft.com/office/drawing/2014/main" id="{554D3FD8-50EC-423A-A0D1-2082AAF495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4" name="Text Box 78">
          <a:extLst>
            <a:ext uri="{FF2B5EF4-FFF2-40B4-BE49-F238E27FC236}">
              <a16:creationId xmlns="" xmlns:a16="http://schemas.microsoft.com/office/drawing/2014/main" id="{E852B2E1-D73E-462C-B814-AF6F8F19A17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5" name="Text Box 79">
          <a:extLst>
            <a:ext uri="{FF2B5EF4-FFF2-40B4-BE49-F238E27FC236}">
              <a16:creationId xmlns="" xmlns:a16="http://schemas.microsoft.com/office/drawing/2014/main" id="{4F30EA78-8499-4D74-84D9-3A0E35B26F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6" name="Text Box 78">
          <a:extLst>
            <a:ext uri="{FF2B5EF4-FFF2-40B4-BE49-F238E27FC236}">
              <a16:creationId xmlns="" xmlns:a16="http://schemas.microsoft.com/office/drawing/2014/main" id="{E7701C3D-B454-435B-B3AC-23DB906746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7" name="Text Box 79">
          <a:extLst>
            <a:ext uri="{FF2B5EF4-FFF2-40B4-BE49-F238E27FC236}">
              <a16:creationId xmlns="" xmlns:a16="http://schemas.microsoft.com/office/drawing/2014/main" id="{F903C34C-EDD9-4EFA-8EBB-F73E842249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8" name="Text Box 78">
          <a:extLst>
            <a:ext uri="{FF2B5EF4-FFF2-40B4-BE49-F238E27FC236}">
              <a16:creationId xmlns="" xmlns:a16="http://schemas.microsoft.com/office/drawing/2014/main" id="{B58D061F-BD08-4BBB-88E5-C796618E78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79" name="Text Box 79">
          <a:extLst>
            <a:ext uri="{FF2B5EF4-FFF2-40B4-BE49-F238E27FC236}">
              <a16:creationId xmlns="" xmlns:a16="http://schemas.microsoft.com/office/drawing/2014/main" id="{1A57F0E9-3BCC-45E6-912A-B52F075D8F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0" name="Text Box 78">
          <a:extLst>
            <a:ext uri="{FF2B5EF4-FFF2-40B4-BE49-F238E27FC236}">
              <a16:creationId xmlns="" xmlns:a16="http://schemas.microsoft.com/office/drawing/2014/main" id="{41D82404-7C00-4BE0-99FE-8B13AB82A8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1" name="Text Box 79">
          <a:extLst>
            <a:ext uri="{FF2B5EF4-FFF2-40B4-BE49-F238E27FC236}">
              <a16:creationId xmlns="" xmlns:a16="http://schemas.microsoft.com/office/drawing/2014/main" id="{5E849249-C8D5-426F-8FB1-5A96B92176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2" name="Text Box 78">
          <a:extLst>
            <a:ext uri="{FF2B5EF4-FFF2-40B4-BE49-F238E27FC236}">
              <a16:creationId xmlns="" xmlns:a16="http://schemas.microsoft.com/office/drawing/2014/main" id="{311A8533-3139-4FD7-BDAF-6B8BFDE61D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3" name="Text Box 79">
          <a:extLst>
            <a:ext uri="{FF2B5EF4-FFF2-40B4-BE49-F238E27FC236}">
              <a16:creationId xmlns="" xmlns:a16="http://schemas.microsoft.com/office/drawing/2014/main" id="{948C783C-80C8-4844-8639-FFF594CB23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4" name="Text Box 78">
          <a:extLst>
            <a:ext uri="{FF2B5EF4-FFF2-40B4-BE49-F238E27FC236}">
              <a16:creationId xmlns="" xmlns:a16="http://schemas.microsoft.com/office/drawing/2014/main" id="{FBB28132-7BAC-46A0-A732-CF75A80D9B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5" name="Text Box 79">
          <a:extLst>
            <a:ext uri="{FF2B5EF4-FFF2-40B4-BE49-F238E27FC236}">
              <a16:creationId xmlns="" xmlns:a16="http://schemas.microsoft.com/office/drawing/2014/main" id="{357A9F27-7B0F-434C-A5CE-D4FE441CE0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6" name="Text Box 78">
          <a:extLst>
            <a:ext uri="{FF2B5EF4-FFF2-40B4-BE49-F238E27FC236}">
              <a16:creationId xmlns="" xmlns:a16="http://schemas.microsoft.com/office/drawing/2014/main" id="{817F0399-20F9-4140-9C13-F511EDBCEC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7" name="Text Box 79">
          <a:extLst>
            <a:ext uri="{FF2B5EF4-FFF2-40B4-BE49-F238E27FC236}">
              <a16:creationId xmlns="" xmlns:a16="http://schemas.microsoft.com/office/drawing/2014/main" id="{D099A282-5232-476D-8C3D-E04088731C4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8" name="Text Box 78">
          <a:extLst>
            <a:ext uri="{FF2B5EF4-FFF2-40B4-BE49-F238E27FC236}">
              <a16:creationId xmlns="" xmlns:a16="http://schemas.microsoft.com/office/drawing/2014/main" id="{2AE915BA-EA97-4A33-811F-621A039E952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89" name="Text Box 79">
          <a:extLst>
            <a:ext uri="{FF2B5EF4-FFF2-40B4-BE49-F238E27FC236}">
              <a16:creationId xmlns="" xmlns:a16="http://schemas.microsoft.com/office/drawing/2014/main" id="{B8919197-F4D8-432E-8DAA-E007FA833B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0" name="Text Box 78">
          <a:extLst>
            <a:ext uri="{FF2B5EF4-FFF2-40B4-BE49-F238E27FC236}">
              <a16:creationId xmlns="" xmlns:a16="http://schemas.microsoft.com/office/drawing/2014/main" id="{01D507D3-8F5F-440C-9440-146B456B4FD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1" name="Text Box 79">
          <a:extLst>
            <a:ext uri="{FF2B5EF4-FFF2-40B4-BE49-F238E27FC236}">
              <a16:creationId xmlns="" xmlns:a16="http://schemas.microsoft.com/office/drawing/2014/main" id="{CFCF5579-B912-4E64-9BAE-83C5E8C03EE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2" name="Text Box 78">
          <a:extLst>
            <a:ext uri="{FF2B5EF4-FFF2-40B4-BE49-F238E27FC236}">
              <a16:creationId xmlns="" xmlns:a16="http://schemas.microsoft.com/office/drawing/2014/main" id="{07670770-C36F-4847-B6CA-0692B81BB6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3" name="Text Box 79">
          <a:extLst>
            <a:ext uri="{FF2B5EF4-FFF2-40B4-BE49-F238E27FC236}">
              <a16:creationId xmlns="" xmlns:a16="http://schemas.microsoft.com/office/drawing/2014/main" id="{DB04EE8F-3301-4B3D-8AB1-D3AFFB0773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4" name="Text Box 78">
          <a:extLst>
            <a:ext uri="{FF2B5EF4-FFF2-40B4-BE49-F238E27FC236}">
              <a16:creationId xmlns="" xmlns:a16="http://schemas.microsoft.com/office/drawing/2014/main" id="{9FBB39BE-F1E1-45B7-8003-AF676927B1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5" name="Text Box 79">
          <a:extLst>
            <a:ext uri="{FF2B5EF4-FFF2-40B4-BE49-F238E27FC236}">
              <a16:creationId xmlns="" xmlns:a16="http://schemas.microsoft.com/office/drawing/2014/main" id="{408E88C4-3AB9-4BB7-94AA-37456B10EF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6" name="Text Box 78">
          <a:extLst>
            <a:ext uri="{FF2B5EF4-FFF2-40B4-BE49-F238E27FC236}">
              <a16:creationId xmlns="" xmlns:a16="http://schemas.microsoft.com/office/drawing/2014/main" id="{B4D98429-6939-4E0D-95C7-7BCC203816F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7" name="Text Box 79">
          <a:extLst>
            <a:ext uri="{FF2B5EF4-FFF2-40B4-BE49-F238E27FC236}">
              <a16:creationId xmlns="" xmlns:a16="http://schemas.microsoft.com/office/drawing/2014/main" id="{00E97D34-994E-4677-A084-5E3D658017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8" name="Text Box 78">
          <a:extLst>
            <a:ext uri="{FF2B5EF4-FFF2-40B4-BE49-F238E27FC236}">
              <a16:creationId xmlns="" xmlns:a16="http://schemas.microsoft.com/office/drawing/2014/main" id="{15D33112-A4A3-4FB5-BBF9-C5B63A8604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799" name="Text Box 79">
          <a:extLst>
            <a:ext uri="{FF2B5EF4-FFF2-40B4-BE49-F238E27FC236}">
              <a16:creationId xmlns="" xmlns:a16="http://schemas.microsoft.com/office/drawing/2014/main" id="{40F6B423-BF24-42D6-88EE-19E313754C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0" name="Text Box 78">
          <a:extLst>
            <a:ext uri="{FF2B5EF4-FFF2-40B4-BE49-F238E27FC236}">
              <a16:creationId xmlns="" xmlns:a16="http://schemas.microsoft.com/office/drawing/2014/main" id="{A251B6DF-83A9-4920-84BF-D6978195D4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1" name="Text Box 79">
          <a:extLst>
            <a:ext uri="{FF2B5EF4-FFF2-40B4-BE49-F238E27FC236}">
              <a16:creationId xmlns="" xmlns:a16="http://schemas.microsoft.com/office/drawing/2014/main" id="{3502B911-E2EF-4401-8AFD-C7445271D4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2" name="Text Box 78">
          <a:extLst>
            <a:ext uri="{FF2B5EF4-FFF2-40B4-BE49-F238E27FC236}">
              <a16:creationId xmlns="" xmlns:a16="http://schemas.microsoft.com/office/drawing/2014/main" id="{68A9389C-F231-4482-9287-4C0B8F1750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3" name="Text Box 79">
          <a:extLst>
            <a:ext uri="{FF2B5EF4-FFF2-40B4-BE49-F238E27FC236}">
              <a16:creationId xmlns="" xmlns:a16="http://schemas.microsoft.com/office/drawing/2014/main" id="{5726904E-006E-4262-AF08-56061D2035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4" name="Text Box 78">
          <a:extLst>
            <a:ext uri="{FF2B5EF4-FFF2-40B4-BE49-F238E27FC236}">
              <a16:creationId xmlns="" xmlns:a16="http://schemas.microsoft.com/office/drawing/2014/main" id="{6AFDFFA9-9E6A-4D07-B268-2D085A123F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5" name="Text Box 79">
          <a:extLst>
            <a:ext uri="{FF2B5EF4-FFF2-40B4-BE49-F238E27FC236}">
              <a16:creationId xmlns="" xmlns:a16="http://schemas.microsoft.com/office/drawing/2014/main" id="{6FCEE8BC-8DC6-4D51-8D70-8314B728B3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6" name="Text Box 78">
          <a:extLst>
            <a:ext uri="{FF2B5EF4-FFF2-40B4-BE49-F238E27FC236}">
              <a16:creationId xmlns="" xmlns:a16="http://schemas.microsoft.com/office/drawing/2014/main" id="{6094818B-8ADB-46A5-88C4-B1AA6617C7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7" name="Text Box 79">
          <a:extLst>
            <a:ext uri="{FF2B5EF4-FFF2-40B4-BE49-F238E27FC236}">
              <a16:creationId xmlns="" xmlns:a16="http://schemas.microsoft.com/office/drawing/2014/main" id="{0A0FECF2-4D6B-4A46-9A58-8D7D6047C8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8" name="Text Box 78">
          <a:extLst>
            <a:ext uri="{FF2B5EF4-FFF2-40B4-BE49-F238E27FC236}">
              <a16:creationId xmlns="" xmlns:a16="http://schemas.microsoft.com/office/drawing/2014/main" id="{499083C6-8E80-4A65-B46A-0243AA34B5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09" name="Text Box 79">
          <a:extLst>
            <a:ext uri="{FF2B5EF4-FFF2-40B4-BE49-F238E27FC236}">
              <a16:creationId xmlns="" xmlns:a16="http://schemas.microsoft.com/office/drawing/2014/main" id="{28BC266D-9C85-444E-9CB9-69013332EC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0" name="Text Box 78">
          <a:extLst>
            <a:ext uri="{FF2B5EF4-FFF2-40B4-BE49-F238E27FC236}">
              <a16:creationId xmlns="" xmlns:a16="http://schemas.microsoft.com/office/drawing/2014/main" id="{17BC70AA-BCBC-4865-8938-9D3F95CF73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1" name="Text Box 79">
          <a:extLst>
            <a:ext uri="{FF2B5EF4-FFF2-40B4-BE49-F238E27FC236}">
              <a16:creationId xmlns="" xmlns:a16="http://schemas.microsoft.com/office/drawing/2014/main" id="{60D8CC91-0022-4141-B322-4755DA03FB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2" name="Text Box 78">
          <a:extLst>
            <a:ext uri="{FF2B5EF4-FFF2-40B4-BE49-F238E27FC236}">
              <a16:creationId xmlns="" xmlns:a16="http://schemas.microsoft.com/office/drawing/2014/main" id="{64BCCE88-8A2F-45C3-9E16-46253F6014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3" name="Text Box 79">
          <a:extLst>
            <a:ext uri="{FF2B5EF4-FFF2-40B4-BE49-F238E27FC236}">
              <a16:creationId xmlns="" xmlns:a16="http://schemas.microsoft.com/office/drawing/2014/main" id="{566B0469-BFBD-4814-AF64-97DAA49BEF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4" name="Text Box 78">
          <a:extLst>
            <a:ext uri="{FF2B5EF4-FFF2-40B4-BE49-F238E27FC236}">
              <a16:creationId xmlns="" xmlns:a16="http://schemas.microsoft.com/office/drawing/2014/main" id="{67B8A3E7-3190-42DE-A0FB-591D928EC0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5" name="Text Box 79">
          <a:extLst>
            <a:ext uri="{FF2B5EF4-FFF2-40B4-BE49-F238E27FC236}">
              <a16:creationId xmlns="" xmlns:a16="http://schemas.microsoft.com/office/drawing/2014/main" id="{FB2ED8E1-A3FF-4193-8F2F-33F75A7722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6" name="Text Box 78">
          <a:extLst>
            <a:ext uri="{FF2B5EF4-FFF2-40B4-BE49-F238E27FC236}">
              <a16:creationId xmlns="" xmlns:a16="http://schemas.microsoft.com/office/drawing/2014/main" id="{7AB80A48-B3F8-4F6D-B012-C66CD26477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7" name="Text Box 79">
          <a:extLst>
            <a:ext uri="{FF2B5EF4-FFF2-40B4-BE49-F238E27FC236}">
              <a16:creationId xmlns="" xmlns:a16="http://schemas.microsoft.com/office/drawing/2014/main" id="{7473E601-BD7E-409D-AD16-F73B8AC2EF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8" name="Text Box 78">
          <a:extLst>
            <a:ext uri="{FF2B5EF4-FFF2-40B4-BE49-F238E27FC236}">
              <a16:creationId xmlns="" xmlns:a16="http://schemas.microsoft.com/office/drawing/2014/main" id="{1A41ABBC-C346-4238-92CA-46B13AE618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19" name="Text Box 79">
          <a:extLst>
            <a:ext uri="{FF2B5EF4-FFF2-40B4-BE49-F238E27FC236}">
              <a16:creationId xmlns="" xmlns:a16="http://schemas.microsoft.com/office/drawing/2014/main" id="{19CE103B-7F42-4AF5-9CB5-BDC5C6DE211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0" name="Text Box 78">
          <a:extLst>
            <a:ext uri="{FF2B5EF4-FFF2-40B4-BE49-F238E27FC236}">
              <a16:creationId xmlns="" xmlns:a16="http://schemas.microsoft.com/office/drawing/2014/main" id="{2E56CEAA-FDE0-4594-B749-828E5640979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1" name="Text Box 79">
          <a:extLst>
            <a:ext uri="{FF2B5EF4-FFF2-40B4-BE49-F238E27FC236}">
              <a16:creationId xmlns="" xmlns:a16="http://schemas.microsoft.com/office/drawing/2014/main" id="{6FEBCE60-A901-4EA6-8E3E-4E0E1DD081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2" name="Text Box 78">
          <a:extLst>
            <a:ext uri="{FF2B5EF4-FFF2-40B4-BE49-F238E27FC236}">
              <a16:creationId xmlns="" xmlns:a16="http://schemas.microsoft.com/office/drawing/2014/main" id="{7B951CC5-CE15-4475-AA11-2EF139DCBBE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3" name="Text Box 79">
          <a:extLst>
            <a:ext uri="{FF2B5EF4-FFF2-40B4-BE49-F238E27FC236}">
              <a16:creationId xmlns="" xmlns:a16="http://schemas.microsoft.com/office/drawing/2014/main" id="{9D3DDD21-5657-4759-BE2E-FD65802936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4" name="Text Box 78">
          <a:extLst>
            <a:ext uri="{FF2B5EF4-FFF2-40B4-BE49-F238E27FC236}">
              <a16:creationId xmlns="" xmlns:a16="http://schemas.microsoft.com/office/drawing/2014/main" id="{7165597E-5893-4745-98CE-D68670E805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5" name="Text Box 79">
          <a:extLst>
            <a:ext uri="{FF2B5EF4-FFF2-40B4-BE49-F238E27FC236}">
              <a16:creationId xmlns="" xmlns:a16="http://schemas.microsoft.com/office/drawing/2014/main" id="{CAD971D0-EB5C-431B-A9FE-23F6D26D25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6" name="Text Box 78">
          <a:extLst>
            <a:ext uri="{FF2B5EF4-FFF2-40B4-BE49-F238E27FC236}">
              <a16:creationId xmlns="" xmlns:a16="http://schemas.microsoft.com/office/drawing/2014/main" id="{72EC0C68-2098-4AA1-BE9E-663EC36945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7" name="Text Box 79">
          <a:extLst>
            <a:ext uri="{FF2B5EF4-FFF2-40B4-BE49-F238E27FC236}">
              <a16:creationId xmlns="" xmlns:a16="http://schemas.microsoft.com/office/drawing/2014/main" id="{5B2059FE-F0B8-4BF8-8D20-AFF6E5ED649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8" name="Text Box 78">
          <a:extLst>
            <a:ext uri="{FF2B5EF4-FFF2-40B4-BE49-F238E27FC236}">
              <a16:creationId xmlns="" xmlns:a16="http://schemas.microsoft.com/office/drawing/2014/main" id="{7CDA7F58-223A-486D-9626-B6D0A86693E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29" name="Text Box 79">
          <a:extLst>
            <a:ext uri="{FF2B5EF4-FFF2-40B4-BE49-F238E27FC236}">
              <a16:creationId xmlns="" xmlns:a16="http://schemas.microsoft.com/office/drawing/2014/main" id="{5BAA6EAA-1837-4579-BAB9-95FFEE9777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0" name="Text Box 78">
          <a:extLst>
            <a:ext uri="{FF2B5EF4-FFF2-40B4-BE49-F238E27FC236}">
              <a16:creationId xmlns="" xmlns:a16="http://schemas.microsoft.com/office/drawing/2014/main" id="{4DA13AE4-3B91-46C7-A696-3F194A04A3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1" name="Text Box 79">
          <a:extLst>
            <a:ext uri="{FF2B5EF4-FFF2-40B4-BE49-F238E27FC236}">
              <a16:creationId xmlns="" xmlns:a16="http://schemas.microsoft.com/office/drawing/2014/main" id="{B72BDE48-5E74-4BF3-9B5D-B369C93B77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2" name="Text Box 78">
          <a:extLst>
            <a:ext uri="{FF2B5EF4-FFF2-40B4-BE49-F238E27FC236}">
              <a16:creationId xmlns="" xmlns:a16="http://schemas.microsoft.com/office/drawing/2014/main" id="{70906560-97D7-4F74-8632-0CA55743F67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3" name="Text Box 79">
          <a:extLst>
            <a:ext uri="{FF2B5EF4-FFF2-40B4-BE49-F238E27FC236}">
              <a16:creationId xmlns="" xmlns:a16="http://schemas.microsoft.com/office/drawing/2014/main" id="{7ABB1A7D-DB37-43ED-B6D4-F7C2C40B55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4" name="Text Box 78">
          <a:extLst>
            <a:ext uri="{FF2B5EF4-FFF2-40B4-BE49-F238E27FC236}">
              <a16:creationId xmlns="" xmlns:a16="http://schemas.microsoft.com/office/drawing/2014/main" id="{C613E058-A39E-43E2-87A6-5B8502E091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5" name="Text Box 79">
          <a:extLst>
            <a:ext uri="{FF2B5EF4-FFF2-40B4-BE49-F238E27FC236}">
              <a16:creationId xmlns="" xmlns:a16="http://schemas.microsoft.com/office/drawing/2014/main" id="{63D9F55C-D383-4446-97D9-B8D1E0DF94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6" name="Text Box 78">
          <a:extLst>
            <a:ext uri="{FF2B5EF4-FFF2-40B4-BE49-F238E27FC236}">
              <a16:creationId xmlns="" xmlns:a16="http://schemas.microsoft.com/office/drawing/2014/main" id="{63CDCDC2-AE30-47E9-90A1-BF47D75822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7" name="Text Box 79">
          <a:extLst>
            <a:ext uri="{FF2B5EF4-FFF2-40B4-BE49-F238E27FC236}">
              <a16:creationId xmlns="" xmlns:a16="http://schemas.microsoft.com/office/drawing/2014/main" id="{C632AF80-32BA-4D0D-8D9C-BC95F4D3AA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8" name="Text Box 78">
          <a:extLst>
            <a:ext uri="{FF2B5EF4-FFF2-40B4-BE49-F238E27FC236}">
              <a16:creationId xmlns="" xmlns:a16="http://schemas.microsoft.com/office/drawing/2014/main" id="{64DD2E59-BE11-46B1-9143-4759259DCA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39" name="Text Box 79">
          <a:extLst>
            <a:ext uri="{FF2B5EF4-FFF2-40B4-BE49-F238E27FC236}">
              <a16:creationId xmlns="" xmlns:a16="http://schemas.microsoft.com/office/drawing/2014/main" id="{646FA3EA-A281-4997-A2A6-E25DCE054A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16</xdr:row>
      <xdr:rowOff>0</xdr:rowOff>
    </xdr:from>
    <xdr:ext cx="76200" cy="219075"/>
    <xdr:sp macro="" textlink="">
      <xdr:nvSpPr>
        <xdr:cNvPr id="3840" name="Text Box 78">
          <a:extLst>
            <a:ext uri="{FF2B5EF4-FFF2-40B4-BE49-F238E27FC236}">
              <a16:creationId xmlns="" xmlns:a16="http://schemas.microsoft.com/office/drawing/2014/main" id="{51BA465B-84E2-4138-8C0D-752649FF50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16</xdr:row>
      <xdr:rowOff>29882</xdr:rowOff>
    </xdr:from>
    <xdr:ext cx="76200" cy="219075"/>
    <xdr:sp macro="" textlink="">
      <xdr:nvSpPr>
        <xdr:cNvPr id="3841" name="Text Box 79">
          <a:extLst>
            <a:ext uri="{FF2B5EF4-FFF2-40B4-BE49-F238E27FC236}">
              <a16:creationId xmlns="" xmlns:a16="http://schemas.microsoft.com/office/drawing/2014/main" id="{577AB3E3-ABE8-434D-B451-A486E86FF9DF}"/>
            </a:ext>
          </a:extLst>
        </xdr:cNvPr>
        <xdr:cNvSpPr txBox="1">
          <a:spLocks noChangeArrowheads="1"/>
        </xdr:cNvSpPr>
      </xdr:nvSpPr>
      <xdr:spPr bwMode="auto">
        <a:xfrm>
          <a:off x="679077" y="4249457"/>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304800</xdr:colOff>
      <xdr:row>19</xdr:row>
      <xdr:rowOff>0</xdr:rowOff>
    </xdr:from>
    <xdr:ext cx="76200" cy="219075"/>
    <xdr:sp macro="" textlink="">
      <xdr:nvSpPr>
        <xdr:cNvPr id="2" name="Text Box 78">
          <a:extLst>
            <a:ext uri="{FF2B5EF4-FFF2-40B4-BE49-F238E27FC236}">
              <a16:creationId xmlns="" xmlns:a16="http://schemas.microsoft.com/office/drawing/2014/main" id="{C2473CC0-FEC6-48FE-8056-4727073B26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 name="Text Box 79">
          <a:extLst>
            <a:ext uri="{FF2B5EF4-FFF2-40B4-BE49-F238E27FC236}">
              <a16:creationId xmlns="" xmlns:a16="http://schemas.microsoft.com/office/drawing/2014/main" id="{05A90314-F391-4F29-A34E-7002D10B0C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 name="Text Box 78">
          <a:extLst>
            <a:ext uri="{FF2B5EF4-FFF2-40B4-BE49-F238E27FC236}">
              <a16:creationId xmlns="" xmlns:a16="http://schemas.microsoft.com/office/drawing/2014/main" id="{84ABFE86-909C-43A0-9AC6-1F4E0CF55A9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 name="Text Box 79">
          <a:extLst>
            <a:ext uri="{FF2B5EF4-FFF2-40B4-BE49-F238E27FC236}">
              <a16:creationId xmlns="" xmlns:a16="http://schemas.microsoft.com/office/drawing/2014/main" id="{B8106A5C-11D1-4062-85AD-655914C3F5B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 name="Text Box 78">
          <a:extLst>
            <a:ext uri="{FF2B5EF4-FFF2-40B4-BE49-F238E27FC236}">
              <a16:creationId xmlns="" xmlns:a16="http://schemas.microsoft.com/office/drawing/2014/main" id="{4DCAEF1B-80CC-4285-85C7-C3356856D4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 name="Text Box 79">
          <a:extLst>
            <a:ext uri="{FF2B5EF4-FFF2-40B4-BE49-F238E27FC236}">
              <a16:creationId xmlns="" xmlns:a16="http://schemas.microsoft.com/office/drawing/2014/main" id="{62B3C784-96DE-43EC-9309-0E8877E6EF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 name="Text Box 78">
          <a:extLst>
            <a:ext uri="{FF2B5EF4-FFF2-40B4-BE49-F238E27FC236}">
              <a16:creationId xmlns="" xmlns:a16="http://schemas.microsoft.com/office/drawing/2014/main" id="{97BED2A6-E152-4C2E-8247-589FFAAA27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 name="Text Box 79">
          <a:extLst>
            <a:ext uri="{FF2B5EF4-FFF2-40B4-BE49-F238E27FC236}">
              <a16:creationId xmlns="" xmlns:a16="http://schemas.microsoft.com/office/drawing/2014/main" id="{1DE338E7-DF0F-4F6B-8BF6-544EB58C3A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 name="Text Box 78">
          <a:extLst>
            <a:ext uri="{FF2B5EF4-FFF2-40B4-BE49-F238E27FC236}">
              <a16:creationId xmlns="" xmlns:a16="http://schemas.microsoft.com/office/drawing/2014/main" id="{7F16DC67-5D73-41AB-9B1F-7A769B3B8EA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 name="Text Box 79">
          <a:extLst>
            <a:ext uri="{FF2B5EF4-FFF2-40B4-BE49-F238E27FC236}">
              <a16:creationId xmlns="" xmlns:a16="http://schemas.microsoft.com/office/drawing/2014/main" id="{568F5EFB-A87E-406B-A4CF-2F65F0C693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 name="Text Box 78">
          <a:extLst>
            <a:ext uri="{FF2B5EF4-FFF2-40B4-BE49-F238E27FC236}">
              <a16:creationId xmlns="" xmlns:a16="http://schemas.microsoft.com/office/drawing/2014/main" id="{2E308B70-AB6F-480E-9FBE-1FC9DB5ABA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 name="Text Box 79">
          <a:extLst>
            <a:ext uri="{FF2B5EF4-FFF2-40B4-BE49-F238E27FC236}">
              <a16:creationId xmlns="" xmlns:a16="http://schemas.microsoft.com/office/drawing/2014/main" id="{335792A9-201F-4E40-99C3-9484B4369E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 name="Text Box 78">
          <a:extLst>
            <a:ext uri="{FF2B5EF4-FFF2-40B4-BE49-F238E27FC236}">
              <a16:creationId xmlns="" xmlns:a16="http://schemas.microsoft.com/office/drawing/2014/main" id="{F6CCF5A9-3081-4A8D-9C90-EADF15A36C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 name="Text Box 79">
          <a:extLst>
            <a:ext uri="{FF2B5EF4-FFF2-40B4-BE49-F238E27FC236}">
              <a16:creationId xmlns="" xmlns:a16="http://schemas.microsoft.com/office/drawing/2014/main" id="{EDF456F4-A8A8-4E2B-9805-1C030C8576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 name="Text Box 78">
          <a:extLst>
            <a:ext uri="{FF2B5EF4-FFF2-40B4-BE49-F238E27FC236}">
              <a16:creationId xmlns="" xmlns:a16="http://schemas.microsoft.com/office/drawing/2014/main" id="{27714D2E-DC4A-4F9A-A484-10A78E2935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 name="Text Box 79">
          <a:extLst>
            <a:ext uri="{FF2B5EF4-FFF2-40B4-BE49-F238E27FC236}">
              <a16:creationId xmlns="" xmlns:a16="http://schemas.microsoft.com/office/drawing/2014/main" id="{626357CE-5B2D-4AF2-951F-978398C175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 name="Text Box 78">
          <a:extLst>
            <a:ext uri="{FF2B5EF4-FFF2-40B4-BE49-F238E27FC236}">
              <a16:creationId xmlns="" xmlns:a16="http://schemas.microsoft.com/office/drawing/2014/main" id="{15D95D37-7BCD-442E-B527-6219057A50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 name="Text Box 79">
          <a:extLst>
            <a:ext uri="{FF2B5EF4-FFF2-40B4-BE49-F238E27FC236}">
              <a16:creationId xmlns="" xmlns:a16="http://schemas.microsoft.com/office/drawing/2014/main" id="{68613736-1995-4AAA-BF8F-9E93051259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 name="Text Box 78">
          <a:extLst>
            <a:ext uri="{FF2B5EF4-FFF2-40B4-BE49-F238E27FC236}">
              <a16:creationId xmlns="" xmlns:a16="http://schemas.microsoft.com/office/drawing/2014/main" id="{8F2CCC5F-4E21-43F8-B617-0BD40CF080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 name="Text Box 79">
          <a:extLst>
            <a:ext uri="{FF2B5EF4-FFF2-40B4-BE49-F238E27FC236}">
              <a16:creationId xmlns="" xmlns:a16="http://schemas.microsoft.com/office/drawing/2014/main" id="{724DD202-4175-4213-A0E2-6F4F45E0C7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 name="Text Box 78">
          <a:extLst>
            <a:ext uri="{FF2B5EF4-FFF2-40B4-BE49-F238E27FC236}">
              <a16:creationId xmlns="" xmlns:a16="http://schemas.microsoft.com/office/drawing/2014/main" id="{925A0256-92B9-4275-839B-02C89C7D90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 name="Text Box 79">
          <a:extLst>
            <a:ext uri="{FF2B5EF4-FFF2-40B4-BE49-F238E27FC236}">
              <a16:creationId xmlns="" xmlns:a16="http://schemas.microsoft.com/office/drawing/2014/main" id="{7BDBBED4-39C7-46B7-A906-AA33CFBBC7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 name="Text Box 78">
          <a:extLst>
            <a:ext uri="{FF2B5EF4-FFF2-40B4-BE49-F238E27FC236}">
              <a16:creationId xmlns="" xmlns:a16="http://schemas.microsoft.com/office/drawing/2014/main" id="{88A12349-24AE-4DC3-B3F1-71DC82EB96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 name="Text Box 79">
          <a:extLst>
            <a:ext uri="{FF2B5EF4-FFF2-40B4-BE49-F238E27FC236}">
              <a16:creationId xmlns="" xmlns:a16="http://schemas.microsoft.com/office/drawing/2014/main" id="{3BF18E7C-499F-42A6-AB83-06A89F2838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 name="Text Box 78">
          <a:extLst>
            <a:ext uri="{FF2B5EF4-FFF2-40B4-BE49-F238E27FC236}">
              <a16:creationId xmlns="" xmlns:a16="http://schemas.microsoft.com/office/drawing/2014/main" id="{2FDEFCAC-EE52-43AF-AD08-0ED6B6DCC8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 name="Text Box 79">
          <a:extLst>
            <a:ext uri="{FF2B5EF4-FFF2-40B4-BE49-F238E27FC236}">
              <a16:creationId xmlns="" xmlns:a16="http://schemas.microsoft.com/office/drawing/2014/main" id="{5C4E0371-09E2-4B27-A32E-38ACBF8AC2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 name="Text Box 78">
          <a:extLst>
            <a:ext uri="{FF2B5EF4-FFF2-40B4-BE49-F238E27FC236}">
              <a16:creationId xmlns="" xmlns:a16="http://schemas.microsoft.com/office/drawing/2014/main" id="{57376302-517F-40C7-9B1E-4C14A2FCC0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 name="Text Box 79">
          <a:extLst>
            <a:ext uri="{FF2B5EF4-FFF2-40B4-BE49-F238E27FC236}">
              <a16:creationId xmlns="" xmlns:a16="http://schemas.microsoft.com/office/drawing/2014/main" id="{C7AF49AC-2405-4F38-B551-99E7A6DC1D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 name="Text Box 78">
          <a:extLst>
            <a:ext uri="{FF2B5EF4-FFF2-40B4-BE49-F238E27FC236}">
              <a16:creationId xmlns="" xmlns:a16="http://schemas.microsoft.com/office/drawing/2014/main" id="{D6F6C17E-45A5-4040-81BB-74357EA21A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 name="Text Box 79">
          <a:extLst>
            <a:ext uri="{FF2B5EF4-FFF2-40B4-BE49-F238E27FC236}">
              <a16:creationId xmlns="" xmlns:a16="http://schemas.microsoft.com/office/drawing/2014/main" id="{0F307EE2-281F-4938-BE39-399D687B30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 name="Text Box 78">
          <a:extLst>
            <a:ext uri="{FF2B5EF4-FFF2-40B4-BE49-F238E27FC236}">
              <a16:creationId xmlns="" xmlns:a16="http://schemas.microsoft.com/office/drawing/2014/main" id="{09364D1B-8593-4D64-8268-B9DF670C274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 name="Text Box 79">
          <a:extLst>
            <a:ext uri="{FF2B5EF4-FFF2-40B4-BE49-F238E27FC236}">
              <a16:creationId xmlns="" xmlns:a16="http://schemas.microsoft.com/office/drawing/2014/main" id="{388BE79C-5F2E-43F6-B332-8AE0AA6446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 name="Text Box 78">
          <a:extLst>
            <a:ext uri="{FF2B5EF4-FFF2-40B4-BE49-F238E27FC236}">
              <a16:creationId xmlns="" xmlns:a16="http://schemas.microsoft.com/office/drawing/2014/main" id="{7BA8373A-DC60-4AF0-AD37-44421EBFE71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 name="Text Box 79">
          <a:extLst>
            <a:ext uri="{FF2B5EF4-FFF2-40B4-BE49-F238E27FC236}">
              <a16:creationId xmlns="" xmlns:a16="http://schemas.microsoft.com/office/drawing/2014/main" id="{EDC3C3D3-4A02-4B97-8D76-50B87BFE4C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 name="Text Box 78">
          <a:extLst>
            <a:ext uri="{FF2B5EF4-FFF2-40B4-BE49-F238E27FC236}">
              <a16:creationId xmlns="" xmlns:a16="http://schemas.microsoft.com/office/drawing/2014/main" id="{E7814EC9-EB89-4D97-95C8-6E428AA1B6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 name="Text Box 79">
          <a:extLst>
            <a:ext uri="{FF2B5EF4-FFF2-40B4-BE49-F238E27FC236}">
              <a16:creationId xmlns="" xmlns:a16="http://schemas.microsoft.com/office/drawing/2014/main" id="{CD7C58DA-3E46-4982-B5EA-AEB15CE7D3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 name="Text Box 78">
          <a:extLst>
            <a:ext uri="{FF2B5EF4-FFF2-40B4-BE49-F238E27FC236}">
              <a16:creationId xmlns="" xmlns:a16="http://schemas.microsoft.com/office/drawing/2014/main" id="{421AD8BC-DF95-4E9F-B1E7-7CB66DB67E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 name="Text Box 79">
          <a:extLst>
            <a:ext uri="{FF2B5EF4-FFF2-40B4-BE49-F238E27FC236}">
              <a16:creationId xmlns="" xmlns:a16="http://schemas.microsoft.com/office/drawing/2014/main" id="{C79DC927-142B-4276-8317-5C16BB683E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 name="Text Box 78">
          <a:extLst>
            <a:ext uri="{FF2B5EF4-FFF2-40B4-BE49-F238E27FC236}">
              <a16:creationId xmlns="" xmlns:a16="http://schemas.microsoft.com/office/drawing/2014/main" id="{D57CEDD8-04FA-4D98-ACCA-C402B6F9FB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 name="Text Box 79">
          <a:extLst>
            <a:ext uri="{FF2B5EF4-FFF2-40B4-BE49-F238E27FC236}">
              <a16:creationId xmlns="" xmlns:a16="http://schemas.microsoft.com/office/drawing/2014/main" id="{E3872534-6A1E-46AA-8771-531A8E51B7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 name="Text Box 78">
          <a:extLst>
            <a:ext uri="{FF2B5EF4-FFF2-40B4-BE49-F238E27FC236}">
              <a16:creationId xmlns="" xmlns:a16="http://schemas.microsoft.com/office/drawing/2014/main" id="{FE8099BD-E3D9-44F5-830E-F84B0941D3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 name="Text Box 79">
          <a:extLst>
            <a:ext uri="{FF2B5EF4-FFF2-40B4-BE49-F238E27FC236}">
              <a16:creationId xmlns="" xmlns:a16="http://schemas.microsoft.com/office/drawing/2014/main" id="{018F1D0F-F10F-4FC3-AC19-9759AABB78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 name="Text Box 78">
          <a:extLst>
            <a:ext uri="{FF2B5EF4-FFF2-40B4-BE49-F238E27FC236}">
              <a16:creationId xmlns="" xmlns:a16="http://schemas.microsoft.com/office/drawing/2014/main" id="{1F74B5A8-6619-495A-B1C5-DA3C62A6DD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 name="Text Box 79">
          <a:extLst>
            <a:ext uri="{FF2B5EF4-FFF2-40B4-BE49-F238E27FC236}">
              <a16:creationId xmlns="" xmlns:a16="http://schemas.microsoft.com/office/drawing/2014/main" id="{E2DE8048-53AB-43A1-B0F2-92D06C6073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 name="Text Box 78">
          <a:extLst>
            <a:ext uri="{FF2B5EF4-FFF2-40B4-BE49-F238E27FC236}">
              <a16:creationId xmlns="" xmlns:a16="http://schemas.microsoft.com/office/drawing/2014/main" id="{89ED0B37-E0A2-47DE-B83E-BB6F26CA97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 name="Text Box 79">
          <a:extLst>
            <a:ext uri="{FF2B5EF4-FFF2-40B4-BE49-F238E27FC236}">
              <a16:creationId xmlns="" xmlns:a16="http://schemas.microsoft.com/office/drawing/2014/main" id="{A9BAD6B5-C94E-40B5-8AE3-2EB5258C014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 name="Text Box 78">
          <a:extLst>
            <a:ext uri="{FF2B5EF4-FFF2-40B4-BE49-F238E27FC236}">
              <a16:creationId xmlns="" xmlns:a16="http://schemas.microsoft.com/office/drawing/2014/main" id="{637621B7-CE60-4CF6-9CA5-8FC99EDE88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 name="Text Box 79">
          <a:extLst>
            <a:ext uri="{FF2B5EF4-FFF2-40B4-BE49-F238E27FC236}">
              <a16:creationId xmlns="" xmlns:a16="http://schemas.microsoft.com/office/drawing/2014/main" id="{B2A60F9E-6565-4C35-8A5E-BE2CEDD636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 name="Text Box 78">
          <a:extLst>
            <a:ext uri="{FF2B5EF4-FFF2-40B4-BE49-F238E27FC236}">
              <a16:creationId xmlns="" xmlns:a16="http://schemas.microsoft.com/office/drawing/2014/main" id="{60BECFBE-DAAB-4848-A7A5-7D3CDC3483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 name="Text Box 79">
          <a:extLst>
            <a:ext uri="{FF2B5EF4-FFF2-40B4-BE49-F238E27FC236}">
              <a16:creationId xmlns="" xmlns:a16="http://schemas.microsoft.com/office/drawing/2014/main" id="{C0429DDE-0B32-48DC-93B5-8ABB157A94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 name="Text Box 78">
          <a:extLst>
            <a:ext uri="{FF2B5EF4-FFF2-40B4-BE49-F238E27FC236}">
              <a16:creationId xmlns="" xmlns:a16="http://schemas.microsoft.com/office/drawing/2014/main" id="{FE1A41D1-3688-4408-B167-9D0FB483F6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 name="Text Box 79">
          <a:extLst>
            <a:ext uri="{FF2B5EF4-FFF2-40B4-BE49-F238E27FC236}">
              <a16:creationId xmlns="" xmlns:a16="http://schemas.microsoft.com/office/drawing/2014/main" id="{B8212E97-74E3-483A-898B-1976E4D61F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 name="Text Box 78">
          <a:extLst>
            <a:ext uri="{FF2B5EF4-FFF2-40B4-BE49-F238E27FC236}">
              <a16:creationId xmlns="" xmlns:a16="http://schemas.microsoft.com/office/drawing/2014/main" id="{7EF38D9F-0494-45DE-A6F1-2E6CF40A39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 name="Text Box 79">
          <a:extLst>
            <a:ext uri="{FF2B5EF4-FFF2-40B4-BE49-F238E27FC236}">
              <a16:creationId xmlns="" xmlns:a16="http://schemas.microsoft.com/office/drawing/2014/main" id="{C71A334B-CE19-48C7-97C9-E0712E72D59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 name="Text Box 78">
          <a:extLst>
            <a:ext uri="{FF2B5EF4-FFF2-40B4-BE49-F238E27FC236}">
              <a16:creationId xmlns="" xmlns:a16="http://schemas.microsoft.com/office/drawing/2014/main" id="{A8D9A78E-0109-4D89-A111-706767EE86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 name="Text Box 79">
          <a:extLst>
            <a:ext uri="{FF2B5EF4-FFF2-40B4-BE49-F238E27FC236}">
              <a16:creationId xmlns="" xmlns:a16="http://schemas.microsoft.com/office/drawing/2014/main" id="{4DD64360-0EEC-4533-9578-C274125C73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 name="Text Box 78">
          <a:extLst>
            <a:ext uri="{FF2B5EF4-FFF2-40B4-BE49-F238E27FC236}">
              <a16:creationId xmlns="" xmlns:a16="http://schemas.microsoft.com/office/drawing/2014/main" id="{A9E1592D-8023-48E3-81BD-BC21F7BB34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 name="Text Box 79">
          <a:extLst>
            <a:ext uri="{FF2B5EF4-FFF2-40B4-BE49-F238E27FC236}">
              <a16:creationId xmlns="" xmlns:a16="http://schemas.microsoft.com/office/drawing/2014/main" id="{C95E9DE5-EEE3-45A6-8BCA-0D4660BDF3C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 name="Text Box 78">
          <a:extLst>
            <a:ext uri="{FF2B5EF4-FFF2-40B4-BE49-F238E27FC236}">
              <a16:creationId xmlns="" xmlns:a16="http://schemas.microsoft.com/office/drawing/2014/main" id="{0FB21A72-1653-45B3-BE2D-17BFD496D8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 name="Text Box 79">
          <a:extLst>
            <a:ext uri="{FF2B5EF4-FFF2-40B4-BE49-F238E27FC236}">
              <a16:creationId xmlns="" xmlns:a16="http://schemas.microsoft.com/office/drawing/2014/main" id="{929DBD6F-773A-4E38-9098-DA5D0703A9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 name="Text Box 78">
          <a:extLst>
            <a:ext uri="{FF2B5EF4-FFF2-40B4-BE49-F238E27FC236}">
              <a16:creationId xmlns="" xmlns:a16="http://schemas.microsoft.com/office/drawing/2014/main" id="{B119E1F7-C898-4889-890B-4A44AF15518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 name="Text Box 79">
          <a:extLst>
            <a:ext uri="{FF2B5EF4-FFF2-40B4-BE49-F238E27FC236}">
              <a16:creationId xmlns="" xmlns:a16="http://schemas.microsoft.com/office/drawing/2014/main" id="{7837C542-3558-4F60-BD8A-70AE893E05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 name="Text Box 78">
          <a:extLst>
            <a:ext uri="{FF2B5EF4-FFF2-40B4-BE49-F238E27FC236}">
              <a16:creationId xmlns="" xmlns:a16="http://schemas.microsoft.com/office/drawing/2014/main" id="{053B9284-2E41-4FFE-9CEF-25808AD67D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 name="Text Box 79">
          <a:extLst>
            <a:ext uri="{FF2B5EF4-FFF2-40B4-BE49-F238E27FC236}">
              <a16:creationId xmlns="" xmlns:a16="http://schemas.microsoft.com/office/drawing/2014/main" id="{741C1A9E-9E0F-415A-A8F6-D1CAABC0AD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 name="Text Box 78">
          <a:extLst>
            <a:ext uri="{FF2B5EF4-FFF2-40B4-BE49-F238E27FC236}">
              <a16:creationId xmlns="" xmlns:a16="http://schemas.microsoft.com/office/drawing/2014/main" id="{A1C90AEF-96A6-4E1C-99EE-30BA3A289E7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 name="Text Box 79">
          <a:extLst>
            <a:ext uri="{FF2B5EF4-FFF2-40B4-BE49-F238E27FC236}">
              <a16:creationId xmlns="" xmlns:a16="http://schemas.microsoft.com/office/drawing/2014/main" id="{D1FB6E29-C115-4FE9-91CB-B5B7590B58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 name="Text Box 78">
          <a:extLst>
            <a:ext uri="{FF2B5EF4-FFF2-40B4-BE49-F238E27FC236}">
              <a16:creationId xmlns="" xmlns:a16="http://schemas.microsoft.com/office/drawing/2014/main" id="{AB6E7D8E-6800-4AC0-B103-9CC7316801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 name="Text Box 79">
          <a:extLst>
            <a:ext uri="{FF2B5EF4-FFF2-40B4-BE49-F238E27FC236}">
              <a16:creationId xmlns="" xmlns:a16="http://schemas.microsoft.com/office/drawing/2014/main" id="{CF36D85A-6F7A-4B88-8DF6-B9D25820BB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 name="Text Box 78">
          <a:extLst>
            <a:ext uri="{FF2B5EF4-FFF2-40B4-BE49-F238E27FC236}">
              <a16:creationId xmlns="" xmlns:a16="http://schemas.microsoft.com/office/drawing/2014/main" id="{6F73C346-3076-4866-ABF0-E7E7D136DB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 name="Text Box 79">
          <a:extLst>
            <a:ext uri="{FF2B5EF4-FFF2-40B4-BE49-F238E27FC236}">
              <a16:creationId xmlns="" xmlns:a16="http://schemas.microsoft.com/office/drawing/2014/main" id="{DF3D87B2-7C17-4A15-BF75-7310D9B10D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 name="Text Box 78">
          <a:extLst>
            <a:ext uri="{FF2B5EF4-FFF2-40B4-BE49-F238E27FC236}">
              <a16:creationId xmlns="" xmlns:a16="http://schemas.microsoft.com/office/drawing/2014/main" id="{6CB9ADFA-0D9B-4701-AC3D-89452F17CC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 name="Text Box 79">
          <a:extLst>
            <a:ext uri="{FF2B5EF4-FFF2-40B4-BE49-F238E27FC236}">
              <a16:creationId xmlns="" xmlns:a16="http://schemas.microsoft.com/office/drawing/2014/main" id="{D192DC62-3DB6-4812-933E-9719806F1D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 name="Text Box 78">
          <a:extLst>
            <a:ext uri="{FF2B5EF4-FFF2-40B4-BE49-F238E27FC236}">
              <a16:creationId xmlns="" xmlns:a16="http://schemas.microsoft.com/office/drawing/2014/main" id="{287A0BF4-0EC5-42FC-BC7C-30C4714B94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 name="Text Box 79">
          <a:extLst>
            <a:ext uri="{FF2B5EF4-FFF2-40B4-BE49-F238E27FC236}">
              <a16:creationId xmlns="" xmlns:a16="http://schemas.microsoft.com/office/drawing/2014/main" id="{0F1C599E-9579-488F-93B9-6985FF284A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 name="Text Box 78">
          <a:extLst>
            <a:ext uri="{FF2B5EF4-FFF2-40B4-BE49-F238E27FC236}">
              <a16:creationId xmlns="" xmlns:a16="http://schemas.microsoft.com/office/drawing/2014/main" id="{3EFC11C8-3F43-476C-9E55-460417B086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 name="Text Box 79">
          <a:extLst>
            <a:ext uri="{FF2B5EF4-FFF2-40B4-BE49-F238E27FC236}">
              <a16:creationId xmlns="" xmlns:a16="http://schemas.microsoft.com/office/drawing/2014/main" id="{671166C3-282B-4036-B12D-38BF660A08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 name="Text Box 78">
          <a:extLst>
            <a:ext uri="{FF2B5EF4-FFF2-40B4-BE49-F238E27FC236}">
              <a16:creationId xmlns="" xmlns:a16="http://schemas.microsoft.com/office/drawing/2014/main" id="{E363181E-4DE8-49AB-820E-A38ED0936A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 name="Text Box 79">
          <a:extLst>
            <a:ext uri="{FF2B5EF4-FFF2-40B4-BE49-F238E27FC236}">
              <a16:creationId xmlns="" xmlns:a16="http://schemas.microsoft.com/office/drawing/2014/main" id="{4B2E6962-FB70-4924-9F2E-5A97859E276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 name="Text Box 78">
          <a:extLst>
            <a:ext uri="{FF2B5EF4-FFF2-40B4-BE49-F238E27FC236}">
              <a16:creationId xmlns="" xmlns:a16="http://schemas.microsoft.com/office/drawing/2014/main" id="{11593202-E33C-4D90-B83A-21156C438D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 name="Text Box 79">
          <a:extLst>
            <a:ext uri="{FF2B5EF4-FFF2-40B4-BE49-F238E27FC236}">
              <a16:creationId xmlns="" xmlns:a16="http://schemas.microsoft.com/office/drawing/2014/main" id="{F9B929C3-8025-4DE9-B473-29B29826252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 name="Text Box 78">
          <a:extLst>
            <a:ext uri="{FF2B5EF4-FFF2-40B4-BE49-F238E27FC236}">
              <a16:creationId xmlns="" xmlns:a16="http://schemas.microsoft.com/office/drawing/2014/main" id="{67F51DCD-7D97-419A-B19B-7A9B5F07D5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 name="Text Box 79">
          <a:extLst>
            <a:ext uri="{FF2B5EF4-FFF2-40B4-BE49-F238E27FC236}">
              <a16:creationId xmlns="" xmlns:a16="http://schemas.microsoft.com/office/drawing/2014/main" id="{B0592B0E-4776-44FE-9348-CCBD31E939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 name="Text Box 78">
          <a:extLst>
            <a:ext uri="{FF2B5EF4-FFF2-40B4-BE49-F238E27FC236}">
              <a16:creationId xmlns="" xmlns:a16="http://schemas.microsoft.com/office/drawing/2014/main" id="{5CBDD1C0-D12A-493D-A9F2-943A8D18BE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 name="Text Box 79">
          <a:extLst>
            <a:ext uri="{FF2B5EF4-FFF2-40B4-BE49-F238E27FC236}">
              <a16:creationId xmlns="" xmlns:a16="http://schemas.microsoft.com/office/drawing/2014/main" id="{5E2FF8EE-2755-4D8B-9CD3-A127B47A9D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 name="Text Box 78">
          <a:extLst>
            <a:ext uri="{FF2B5EF4-FFF2-40B4-BE49-F238E27FC236}">
              <a16:creationId xmlns="" xmlns:a16="http://schemas.microsoft.com/office/drawing/2014/main" id="{66FCCC3D-4751-4BE4-B99B-6BD7D916B14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 name="Text Box 79">
          <a:extLst>
            <a:ext uri="{FF2B5EF4-FFF2-40B4-BE49-F238E27FC236}">
              <a16:creationId xmlns="" xmlns:a16="http://schemas.microsoft.com/office/drawing/2014/main" id="{C17630A8-4D5E-4F9F-8EF5-039E45C704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 name="Text Box 78">
          <a:extLst>
            <a:ext uri="{FF2B5EF4-FFF2-40B4-BE49-F238E27FC236}">
              <a16:creationId xmlns="" xmlns:a16="http://schemas.microsoft.com/office/drawing/2014/main" id="{3751DAAC-D4C5-45B1-BB0E-ABE32BD2AE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 name="Text Box 79">
          <a:extLst>
            <a:ext uri="{FF2B5EF4-FFF2-40B4-BE49-F238E27FC236}">
              <a16:creationId xmlns="" xmlns:a16="http://schemas.microsoft.com/office/drawing/2014/main" id="{06650C9D-5709-4AF2-9DEC-17FAD65CCF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 name="Text Box 78">
          <a:extLst>
            <a:ext uri="{FF2B5EF4-FFF2-40B4-BE49-F238E27FC236}">
              <a16:creationId xmlns="" xmlns:a16="http://schemas.microsoft.com/office/drawing/2014/main" id="{F12AFB5C-99A3-4AA5-99EB-DB19B1E077E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 name="Text Box 79">
          <a:extLst>
            <a:ext uri="{FF2B5EF4-FFF2-40B4-BE49-F238E27FC236}">
              <a16:creationId xmlns="" xmlns:a16="http://schemas.microsoft.com/office/drawing/2014/main" id="{FFD7E125-8370-4317-BDA5-3443917F60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 name="Text Box 78">
          <a:extLst>
            <a:ext uri="{FF2B5EF4-FFF2-40B4-BE49-F238E27FC236}">
              <a16:creationId xmlns="" xmlns:a16="http://schemas.microsoft.com/office/drawing/2014/main" id="{7D9EF8A2-15D9-4ACD-8611-C0A7C813DB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 name="Text Box 79">
          <a:extLst>
            <a:ext uri="{FF2B5EF4-FFF2-40B4-BE49-F238E27FC236}">
              <a16:creationId xmlns="" xmlns:a16="http://schemas.microsoft.com/office/drawing/2014/main" id="{CD813A74-416C-4D5D-A3DD-747268A456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 name="Text Box 78">
          <a:extLst>
            <a:ext uri="{FF2B5EF4-FFF2-40B4-BE49-F238E27FC236}">
              <a16:creationId xmlns="" xmlns:a16="http://schemas.microsoft.com/office/drawing/2014/main" id="{C314088D-3603-48F2-B94F-2FD4886259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 name="Text Box 79">
          <a:extLst>
            <a:ext uri="{FF2B5EF4-FFF2-40B4-BE49-F238E27FC236}">
              <a16:creationId xmlns="" xmlns:a16="http://schemas.microsoft.com/office/drawing/2014/main" id="{C8B05A90-464E-4367-8886-18DBDEB7CDD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 name="Text Box 78">
          <a:extLst>
            <a:ext uri="{FF2B5EF4-FFF2-40B4-BE49-F238E27FC236}">
              <a16:creationId xmlns="" xmlns:a16="http://schemas.microsoft.com/office/drawing/2014/main" id="{82324F6E-F6BA-4D0E-B550-77AD7BBC6F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 name="Text Box 79">
          <a:extLst>
            <a:ext uri="{FF2B5EF4-FFF2-40B4-BE49-F238E27FC236}">
              <a16:creationId xmlns="" xmlns:a16="http://schemas.microsoft.com/office/drawing/2014/main" id="{B67D33AE-690D-4A83-B602-8E076E3E7C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 name="Text Box 78">
          <a:extLst>
            <a:ext uri="{FF2B5EF4-FFF2-40B4-BE49-F238E27FC236}">
              <a16:creationId xmlns="" xmlns:a16="http://schemas.microsoft.com/office/drawing/2014/main" id="{90172632-99F4-4112-980D-85640B9D26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 name="Text Box 79">
          <a:extLst>
            <a:ext uri="{FF2B5EF4-FFF2-40B4-BE49-F238E27FC236}">
              <a16:creationId xmlns="" xmlns:a16="http://schemas.microsoft.com/office/drawing/2014/main" id="{533EBA56-6B59-4615-A34C-437BEC8762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 name="Text Box 78">
          <a:extLst>
            <a:ext uri="{FF2B5EF4-FFF2-40B4-BE49-F238E27FC236}">
              <a16:creationId xmlns="" xmlns:a16="http://schemas.microsoft.com/office/drawing/2014/main" id="{9ECA48CE-B1CA-4381-8F9F-DEE2BB3089B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 name="Text Box 79">
          <a:extLst>
            <a:ext uri="{FF2B5EF4-FFF2-40B4-BE49-F238E27FC236}">
              <a16:creationId xmlns="" xmlns:a16="http://schemas.microsoft.com/office/drawing/2014/main" id="{48DC90EE-3267-4C61-99EA-F0DA993BC8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 name="Text Box 78">
          <a:extLst>
            <a:ext uri="{FF2B5EF4-FFF2-40B4-BE49-F238E27FC236}">
              <a16:creationId xmlns="" xmlns:a16="http://schemas.microsoft.com/office/drawing/2014/main" id="{28439704-5A93-4250-88F1-18DD4533C3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 name="Text Box 79">
          <a:extLst>
            <a:ext uri="{FF2B5EF4-FFF2-40B4-BE49-F238E27FC236}">
              <a16:creationId xmlns="" xmlns:a16="http://schemas.microsoft.com/office/drawing/2014/main" id="{FFB095F9-A0AF-4C53-B28D-5CE9E19540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 name="Text Box 78">
          <a:extLst>
            <a:ext uri="{FF2B5EF4-FFF2-40B4-BE49-F238E27FC236}">
              <a16:creationId xmlns="" xmlns:a16="http://schemas.microsoft.com/office/drawing/2014/main" id="{E1AC66BD-DD84-4661-AD4C-436A51684C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 name="Text Box 79">
          <a:extLst>
            <a:ext uri="{FF2B5EF4-FFF2-40B4-BE49-F238E27FC236}">
              <a16:creationId xmlns="" xmlns:a16="http://schemas.microsoft.com/office/drawing/2014/main" id="{927C6AFB-010B-4FB2-8790-AB9F14CBA9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 name="Text Box 78">
          <a:extLst>
            <a:ext uri="{FF2B5EF4-FFF2-40B4-BE49-F238E27FC236}">
              <a16:creationId xmlns="" xmlns:a16="http://schemas.microsoft.com/office/drawing/2014/main" id="{DEF39CA9-48FC-4DCE-9214-2B76AEDA0E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 name="Text Box 79">
          <a:extLst>
            <a:ext uri="{FF2B5EF4-FFF2-40B4-BE49-F238E27FC236}">
              <a16:creationId xmlns="" xmlns:a16="http://schemas.microsoft.com/office/drawing/2014/main" id="{7DA43DF7-6B2E-4703-A54D-60D5FED936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 name="Text Box 78">
          <a:extLst>
            <a:ext uri="{FF2B5EF4-FFF2-40B4-BE49-F238E27FC236}">
              <a16:creationId xmlns="" xmlns:a16="http://schemas.microsoft.com/office/drawing/2014/main" id="{A1913027-6D14-44CD-938A-6F9393596CE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 name="Text Box 79">
          <a:extLst>
            <a:ext uri="{FF2B5EF4-FFF2-40B4-BE49-F238E27FC236}">
              <a16:creationId xmlns="" xmlns:a16="http://schemas.microsoft.com/office/drawing/2014/main" id="{F4018F91-6243-497E-A34B-9F1CB13B80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 name="Text Box 78">
          <a:extLst>
            <a:ext uri="{FF2B5EF4-FFF2-40B4-BE49-F238E27FC236}">
              <a16:creationId xmlns="" xmlns:a16="http://schemas.microsoft.com/office/drawing/2014/main" id="{095E2C91-3D0B-4D71-8556-90E72C5019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 name="Text Box 79">
          <a:extLst>
            <a:ext uri="{FF2B5EF4-FFF2-40B4-BE49-F238E27FC236}">
              <a16:creationId xmlns="" xmlns:a16="http://schemas.microsoft.com/office/drawing/2014/main" id="{E1109D03-BDDB-492E-96BE-6B8C14B037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 name="Text Box 78">
          <a:extLst>
            <a:ext uri="{FF2B5EF4-FFF2-40B4-BE49-F238E27FC236}">
              <a16:creationId xmlns="" xmlns:a16="http://schemas.microsoft.com/office/drawing/2014/main" id="{4CCC6BFC-2B49-4A55-BE73-561416AD37F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 name="Text Box 79">
          <a:extLst>
            <a:ext uri="{FF2B5EF4-FFF2-40B4-BE49-F238E27FC236}">
              <a16:creationId xmlns="" xmlns:a16="http://schemas.microsoft.com/office/drawing/2014/main" id="{1FAD80CD-9341-487C-B390-970AA61398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 name="Text Box 78">
          <a:extLst>
            <a:ext uri="{FF2B5EF4-FFF2-40B4-BE49-F238E27FC236}">
              <a16:creationId xmlns="" xmlns:a16="http://schemas.microsoft.com/office/drawing/2014/main" id="{FA637302-82F3-48BB-9BA2-05F65B0A51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 name="Text Box 79">
          <a:extLst>
            <a:ext uri="{FF2B5EF4-FFF2-40B4-BE49-F238E27FC236}">
              <a16:creationId xmlns="" xmlns:a16="http://schemas.microsoft.com/office/drawing/2014/main" id="{E4A380C2-AD71-4CD3-AD16-0F491FE0E4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 name="Text Box 78">
          <a:extLst>
            <a:ext uri="{FF2B5EF4-FFF2-40B4-BE49-F238E27FC236}">
              <a16:creationId xmlns="" xmlns:a16="http://schemas.microsoft.com/office/drawing/2014/main" id="{B3F816D0-FAE5-488D-91AB-B6EA13F108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 name="Text Box 79">
          <a:extLst>
            <a:ext uri="{FF2B5EF4-FFF2-40B4-BE49-F238E27FC236}">
              <a16:creationId xmlns="" xmlns:a16="http://schemas.microsoft.com/office/drawing/2014/main" id="{E77C1BCC-D212-4931-8939-47D6F74DB3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 name="Text Box 78">
          <a:extLst>
            <a:ext uri="{FF2B5EF4-FFF2-40B4-BE49-F238E27FC236}">
              <a16:creationId xmlns="" xmlns:a16="http://schemas.microsoft.com/office/drawing/2014/main" id="{14555C68-633B-4BF6-87BA-CF2CAC23D5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 name="Text Box 79">
          <a:extLst>
            <a:ext uri="{FF2B5EF4-FFF2-40B4-BE49-F238E27FC236}">
              <a16:creationId xmlns="" xmlns:a16="http://schemas.microsoft.com/office/drawing/2014/main" id="{F7D2FF93-A1A1-4FFA-A4A3-B4B3920CF3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 name="Text Box 78">
          <a:extLst>
            <a:ext uri="{FF2B5EF4-FFF2-40B4-BE49-F238E27FC236}">
              <a16:creationId xmlns="" xmlns:a16="http://schemas.microsoft.com/office/drawing/2014/main" id="{74CF7624-E456-4F8A-B1B2-41C30C373F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 name="Text Box 79">
          <a:extLst>
            <a:ext uri="{FF2B5EF4-FFF2-40B4-BE49-F238E27FC236}">
              <a16:creationId xmlns="" xmlns:a16="http://schemas.microsoft.com/office/drawing/2014/main" id="{4A0BD04C-6F99-49DD-B6E4-FCD2939933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 name="Text Box 78">
          <a:extLst>
            <a:ext uri="{FF2B5EF4-FFF2-40B4-BE49-F238E27FC236}">
              <a16:creationId xmlns="" xmlns:a16="http://schemas.microsoft.com/office/drawing/2014/main" id="{E7BC6F11-835B-44C7-A1E9-38971A8E0BC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 name="Text Box 79">
          <a:extLst>
            <a:ext uri="{FF2B5EF4-FFF2-40B4-BE49-F238E27FC236}">
              <a16:creationId xmlns="" xmlns:a16="http://schemas.microsoft.com/office/drawing/2014/main" id="{A7A686CD-4682-4570-8E97-32B9EFFB5A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 name="Text Box 78">
          <a:extLst>
            <a:ext uri="{FF2B5EF4-FFF2-40B4-BE49-F238E27FC236}">
              <a16:creationId xmlns="" xmlns:a16="http://schemas.microsoft.com/office/drawing/2014/main" id="{A4A97630-CCD8-4D5E-8D34-D633A4038D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 name="Text Box 79">
          <a:extLst>
            <a:ext uri="{FF2B5EF4-FFF2-40B4-BE49-F238E27FC236}">
              <a16:creationId xmlns="" xmlns:a16="http://schemas.microsoft.com/office/drawing/2014/main" id="{9E96AE9D-4EFB-4587-8180-DC18811F76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 name="Text Box 78">
          <a:extLst>
            <a:ext uri="{FF2B5EF4-FFF2-40B4-BE49-F238E27FC236}">
              <a16:creationId xmlns="" xmlns:a16="http://schemas.microsoft.com/office/drawing/2014/main" id="{02FBD061-497C-4A40-A581-A5C85976A7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 name="Text Box 79">
          <a:extLst>
            <a:ext uri="{FF2B5EF4-FFF2-40B4-BE49-F238E27FC236}">
              <a16:creationId xmlns="" xmlns:a16="http://schemas.microsoft.com/office/drawing/2014/main" id="{DA551FE0-766F-47C2-A126-3292C6E74C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 name="Text Box 78">
          <a:extLst>
            <a:ext uri="{FF2B5EF4-FFF2-40B4-BE49-F238E27FC236}">
              <a16:creationId xmlns="" xmlns:a16="http://schemas.microsoft.com/office/drawing/2014/main" id="{05F373B7-9D3A-47E6-AC73-E19B19A543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 name="Text Box 79">
          <a:extLst>
            <a:ext uri="{FF2B5EF4-FFF2-40B4-BE49-F238E27FC236}">
              <a16:creationId xmlns="" xmlns:a16="http://schemas.microsoft.com/office/drawing/2014/main" id="{2215B9E8-D3A6-4519-9267-65963AE7F3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 name="Text Box 78">
          <a:extLst>
            <a:ext uri="{FF2B5EF4-FFF2-40B4-BE49-F238E27FC236}">
              <a16:creationId xmlns="" xmlns:a16="http://schemas.microsoft.com/office/drawing/2014/main" id="{015F4FF8-DB46-49AD-A3C2-90D61BADB8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 name="Text Box 79">
          <a:extLst>
            <a:ext uri="{FF2B5EF4-FFF2-40B4-BE49-F238E27FC236}">
              <a16:creationId xmlns="" xmlns:a16="http://schemas.microsoft.com/office/drawing/2014/main" id="{B3B81AB2-F8A1-455F-95D4-736C002BB39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 name="Text Box 78">
          <a:extLst>
            <a:ext uri="{FF2B5EF4-FFF2-40B4-BE49-F238E27FC236}">
              <a16:creationId xmlns="" xmlns:a16="http://schemas.microsoft.com/office/drawing/2014/main" id="{F1490F2C-D56C-47EE-A5AC-C7C184C2E3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 name="Text Box 79">
          <a:extLst>
            <a:ext uri="{FF2B5EF4-FFF2-40B4-BE49-F238E27FC236}">
              <a16:creationId xmlns="" xmlns:a16="http://schemas.microsoft.com/office/drawing/2014/main" id="{593C5C1F-76DA-4B2C-A6CD-F8F3DA08D4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 name="Text Box 78">
          <a:extLst>
            <a:ext uri="{FF2B5EF4-FFF2-40B4-BE49-F238E27FC236}">
              <a16:creationId xmlns="" xmlns:a16="http://schemas.microsoft.com/office/drawing/2014/main" id="{4E790F7A-4606-4D10-B5F7-B87A2589BE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 name="Text Box 79">
          <a:extLst>
            <a:ext uri="{FF2B5EF4-FFF2-40B4-BE49-F238E27FC236}">
              <a16:creationId xmlns="" xmlns:a16="http://schemas.microsoft.com/office/drawing/2014/main" id="{3C799792-2BDE-403C-BFA3-5D01C0C98D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 name="Text Box 78">
          <a:extLst>
            <a:ext uri="{FF2B5EF4-FFF2-40B4-BE49-F238E27FC236}">
              <a16:creationId xmlns="" xmlns:a16="http://schemas.microsoft.com/office/drawing/2014/main" id="{46479C06-2C8D-4097-9D8D-AE66C589DD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 name="Text Box 79">
          <a:extLst>
            <a:ext uri="{FF2B5EF4-FFF2-40B4-BE49-F238E27FC236}">
              <a16:creationId xmlns="" xmlns:a16="http://schemas.microsoft.com/office/drawing/2014/main" id="{4F52FC24-48B8-4DE7-B981-02BFCE7985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 name="Text Box 78">
          <a:extLst>
            <a:ext uri="{FF2B5EF4-FFF2-40B4-BE49-F238E27FC236}">
              <a16:creationId xmlns="" xmlns:a16="http://schemas.microsoft.com/office/drawing/2014/main" id="{E6DB2F5F-EC61-43ED-A336-13A82EE681B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 name="Text Box 79">
          <a:extLst>
            <a:ext uri="{FF2B5EF4-FFF2-40B4-BE49-F238E27FC236}">
              <a16:creationId xmlns="" xmlns:a16="http://schemas.microsoft.com/office/drawing/2014/main" id="{5FC9C10F-4720-47C4-A3C5-9BC1C6F192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 name="Text Box 78">
          <a:extLst>
            <a:ext uri="{FF2B5EF4-FFF2-40B4-BE49-F238E27FC236}">
              <a16:creationId xmlns="" xmlns:a16="http://schemas.microsoft.com/office/drawing/2014/main" id="{D0E0070E-007A-4861-9819-CD83026A59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 name="Text Box 79">
          <a:extLst>
            <a:ext uri="{FF2B5EF4-FFF2-40B4-BE49-F238E27FC236}">
              <a16:creationId xmlns="" xmlns:a16="http://schemas.microsoft.com/office/drawing/2014/main" id="{68B2B3A1-E382-4F69-AE26-854A69B94A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 name="Text Box 78">
          <a:extLst>
            <a:ext uri="{FF2B5EF4-FFF2-40B4-BE49-F238E27FC236}">
              <a16:creationId xmlns="" xmlns:a16="http://schemas.microsoft.com/office/drawing/2014/main" id="{D3F74659-4C11-4DBB-B9CA-27BFB28FDB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 name="Text Box 79">
          <a:extLst>
            <a:ext uri="{FF2B5EF4-FFF2-40B4-BE49-F238E27FC236}">
              <a16:creationId xmlns="" xmlns:a16="http://schemas.microsoft.com/office/drawing/2014/main" id="{00FCA2D3-05E1-4B65-8113-93872FD81D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 name="Text Box 78">
          <a:extLst>
            <a:ext uri="{FF2B5EF4-FFF2-40B4-BE49-F238E27FC236}">
              <a16:creationId xmlns="" xmlns:a16="http://schemas.microsoft.com/office/drawing/2014/main" id="{B50D5E35-0A7E-481E-9A69-C2008673BA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 name="Text Box 79">
          <a:extLst>
            <a:ext uri="{FF2B5EF4-FFF2-40B4-BE49-F238E27FC236}">
              <a16:creationId xmlns="" xmlns:a16="http://schemas.microsoft.com/office/drawing/2014/main" id="{F6B33B4E-1568-4459-AD4E-3CEFB06E5CF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 name="Text Box 78">
          <a:extLst>
            <a:ext uri="{FF2B5EF4-FFF2-40B4-BE49-F238E27FC236}">
              <a16:creationId xmlns="" xmlns:a16="http://schemas.microsoft.com/office/drawing/2014/main" id="{6FE87A07-5243-4F3C-91A0-03076A6922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 name="Text Box 79">
          <a:extLst>
            <a:ext uri="{FF2B5EF4-FFF2-40B4-BE49-F238E27FC236}">
              <a16:creationId xmlns="" xmlns:a16="http://schemas.microsoft.com/office/drawing/2014/main" id="{E3F5E1D2-EAAB-4DA8-8256-C93F347222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 name="Text Box 78">
          <a:extLst>
            <a:ext uri="{FF2B5EF4-FFF2-40B4-BE49-F238E27FC236}">
              <a16:creationId xmlns="" xmlns:a16="http://schemas.microsoft.com/office/drawing/2014/main" id="{1F71DAFB-5057-4744-AC56-1CA7046CDC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 name="Text Box 79">
          <a:extLst>
            <a:ext uri="{FF2B5EF4-FFF2-40B4-BE49-F238E27FC236}">
              <a16:creationId xmlns="" xmlns:a16="http://schemas.microsoft.com/office/drawing/2014/main" id="{FAE83340-BAFE-4BFC-A2DC-4AFB377415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 name="Text Box 78">
          <a:extLst>
            <a:ext uri="{FF2B5EF4-FFF2-40B4-BE49-F238E27FC236}">
              <a16:creationId xmlns="" xmlns:a16="http://schemas.microsoft.com/office/drawing/2014/main" id="{E4753604-539E-4C56-BE70-ADBFDC1F71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 name="Text Box 79">
          <a:extLst>
            <a:ext uri="{FF2B5EF4-FFF2-40B4-BE49-F238E27FC236}">
              <a16:creationId xmlns="" xmlns:a16="http://schemas.microsoft.com/office/drawing/2014/main" id="{A6CBFED7-C126-4074-ABC2-09E5A5DB33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 name="Text Box 78">
          <a:extLst>
            <a:ext uri="{FF2B5EF4-FFF2-40B4-BE49-F238E27FC236}">
              <a16:creationId xmlns="" xmlns:a16="http://schemas.microsoft.com/office/drawing/2014/main" id="{1365B7D3-03C0-4940-8710-957030B6AB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 name="Text Box 79">
          <a:extLst>
            <a:ext uri="{FF2B5EF4-FFF2-40B4-BE49-F238E27FC236}">
              <a16:creationId xmlns="" xmlns:a16="http://schemas.microsoft.com/office/drawing/2014/main" id="{79A07C1A-CFCB-4BD4-9AB4-241626C03C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 name="Text Box 78">
          <a:extLst>
            <a:ext uri="{FF2B5EF4-FFF2-40B4-BE49-F238E27FC236}">
              <a16:creationId xmlns="" xmlns:a16="http://schemas.microsoft.com/office/drawing/2014/main" id="{B1B6F7BD-A6EE-4D42-AE7C-DB59A3F6F5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 name="Text Box 79">
          <a:extLst>
            <a:ext uri="{FF2B5EF4-FFF2-40B4-BE49-F238E27FC236}">
              <a16:creationId xmlns="" xmlns:a16="http://schemas.microsoft.com/office/drawing/2014/main" id="{C134ADBD-B6E8-4F47-BD00-5D1F9FF3B7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 name="Text Box 78">
          <a:extLst>
            <a:ext uri="{FF2B5EF4-FFF2-40B4-BE49-F238E27FC236}">
              <a16:creationId xmlns="" xmlns:a16="http://schemas.microsoft.com/office/drawing/2014/main" id="{7BFCB142-D0B5-45BF-80EC-548BB0835A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 name="Text Box 79">
          <a:extLst>
            <a:ext uri="{FF2B5EF4-FFF2-40B4-BE49-F238E27FC236}">
              <a16:creationId xmlns="" xmlns:a16="http://schemas.microsoft.com/office/drawing/2014/main" id="{D1D2CFA0-7BA7-4A14-81A1-7424BA7F37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 name="Text Box 78">
          <a:extLst>
            <a:ext uri="{FF2B5EF4-FFF2-40B4-BE49-F238E27FC236}">
              <a16:creationId xmlns="" xmlns:a16="http://schemas.microsoft.com/office/drawing/2014/main" id="{7E183CE4-F6F8-456D-A687-063908E2FF2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 name="Text Box 79">
          <a:extLst>
            <a:ext uri="{FF2B5EF4-FFF2-40B4-BE49-F238E27FC236}">
              <a16:creationId xmlns="" xmlns:a16="http://schemas.microsoft.com/office/drawing/2014/main" id="{64C75C66-3409-4ABF-8342-B81EDFFF8D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 name="Text Box 78">
          <a:extLst>
            <a:ext uri="{FF2B5EF4-FFF2-40B4-BE49-F238E27FC236}">
              <a16:creationId xmlns="" xmlns:a16="http://schemas.microsoft.com/office/drawing/2014/main" id="{6C683252-0513-4DEB-AD88-2444DEBE0F6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 name="Text Box 79">
          <a:extLst>
            <a:ext uri="{FF2B5EF4-FFF2-40B4-BE49-F238E27FC236}">
              <a16:creationId xmlns="" xmlns:a16="http://schemas.microsoft.com/office/drawing/2014/main" id="{94141ED8-0B69-41A6-A400-5AF5259596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 name="Text Box 78">
          <a:extLst>
            <a:ext uri="{FF2B5EF4-FFF2-40B4-BE49-F238E27FC236}">
              <a16:creationId xmlns="" xmlns:a16="http://schemas.microsoft.com/office/drawing/2014/main" id="{FA4904FA-4008-4741-9302-1DD5E05871C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 name="Text Box 79">
          <a:extLst>
            <a:ext uri="{FF2B5EF4-FFF2-40B4-BE49-F238E27FC236}">
              <a16:creationId xmlns="" xmlns:a16="http://schemas.microsoft.com/office/drawing/2014/main" id="{9344A119-9970-4CE3-9352-E18E4F0740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 name="Text Box 78">
          <a:extLst>
            <a:ext uri="{FF2B5EF4-FFF2-40B4-BE49-F238E27FC236}">
              <a16:creationId xmlns="" xmlns:a16="http://schemas.microsoft.com/office/drawing/2014/main" id="{B1FF7948-8F27-4636-8CFE-81E8B4500B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 name="Text Box 79">
          <a:extLst>
            <a:ext uri="{FF2B5EF4-FFF2-40B4-BE49-F238E27FC236}">
              <a16:creationId xmlns="" xmlns:a16="http://schemas.microsoft.com/office/drawing/2014/main" id="{45814F84-4E1F-4744-8248-348B5BB049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 name="Text Box 78">
          <a:extLst>
            <a:ext uri="{FF2B5EF4-FFF2-40B4-BE49-F238E27FC236}">
              <a16:creationId xmlns="" xmlns:a16="http://schemas.microsoft.com/office/drawing/2014/main" id="{CC891AAA-028C-471B-835F-F6C30B1B8C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 name="Text Box 79">
          <a:extLst>
            <a:ext uri="{FF2B5EF4-FFF2-40B4-BE49-F238E27FC236}">
              <a16:creationId xmlns="" xmlns:a16="http://schemas.microsoft.com/office/drawing/2014/main" id="{7A1189C0-1D50-44C2-8A3B-1BF6DBD8AD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 name="Text Box 78">
          <a:extLst>
            <a:ext uri="{FF2B5EF4-FFF2-40B4-BE49-F238E27FC236}">
              <a16:creationId xmlns="" xmlns:a16="http://schemas.microsoft.com/office/drawing/2014/main" id="{D33F5B5A-4E1C-4FF9-8787-F376FD3594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 name="Text Box 79">
          <a:extLst>
            <a:ext uri="{FF2B5EF4-FFF2-40B4-BE49-F238E27FC236}">
              <a16:creationId xmlns="" xmlns:a16="http://schemas.microsoft.com/office/drawing/2014/main" id="{3FAA382C-32E2-413E-BDE6-7D8845240B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 name="Text Box 78">
          <a:extLst>
            <a:ext uri="{FF2B5EF4-FFF2-40B4-BE49-F238E27FC236}">
              <a16:creationId xmlns="" xmlns:a16="http://schemas.microsoft.com/office/drawing/2014/main" id="{C3B2AB1E-0485-4EB3-BB16-C325104D27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 name="Text Box 79">
          <a:extLst>
            <a:ext uri="{FF2B5EF4-FFF2-40B4-BE49-F238E27FC236}">
              <a16:creationId xmlns="" xmlns:a16="http://schemas.microsoft.com/office/drawing/2014/main" id="{D7A4862C-E2E1-43D9-8FE7-5A0236AED6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 name="Text Box 78">
          <a:extLst>
            <a:ext uri="{FF2B5EF4-FFF2-40B4-BE49-F238E27FC236}">
              <a16:creationId xmlns="" xmlns:a16="http://schemas.microsoft.com/office/drawing/2014/main" id="{29B75E03-2593-4BC9-B722-03F2FD3516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 name="Text Box 79">
          <a:extLst>
            <a:ext uri="{FF2B5EF4-FFF2-40B4-BE49-F238E27FC236}">
              <a16:creationId xmlns="" xmlns:a16="http://schemas.microsoft.com/office/drawing/2014/main" id="{78456434-80FF-4943-9E25-B7F2163A90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 name="Text Box 78">
          <a:extLst>
            <a:ext uri="{FF2B5EF4-FFF2-40B4-BE49-F238E27FC236}">
              <a16:creationId xmlns="" xmlns:a16="http://schemas.microsoft.com/office/drawing/2014/main" id="{103A5F54-1BFC-4498-9C36-EE1E947062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 name="Text Box 79">
          <a:extLst>
            <a:ext uri="{FF2B5EF4-FFF2-40B4-BE49-F238E27FC236}">
              <a16:creationId xmlns="" xmlns:a16="http://schemas.microsoft.com/office/drawing/2014/main" id="{45E27489-4DE1-4313-BC04-A32C0DA5CE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 name="Text Box 78">
          <a:extLst>
            <a:ext uri="{FF2B5EF4-FFF2-40B4-BE49-F238E27FC236}">
              <a16:creationId xmlns="" xmlns:a16="http://schemas.microsoft.com/office/drawing/2014/main" id="{C9707664-2AA1-4E9B-86FD-9045015141D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 name="Text Box 79">
          <a:extLst>
            <a:ext uri="{FF2B5EF4-FFF2-40B4-BE49-F238E27FC236}">
              <a16:creationId xmlns="" xmlns:a16="http://schemas.microsoft.com/office/drawing/2014/main" id="{B258B58B-26DB-4EDC-879D-7CFD376B72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 name="Text Box 78">
          <a:extLst>
            <a:ext uri="{FF2B5EF4-FFF2-40B4-BE49-F238E27FC236}">
              <a16:creationId xmlns="" xmlns:a16="http://schemas.microsoft.com/office/drawing/2014/main" id="{2AD94393-9A46-46B3-AC98-EE6A40E168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 name="Text Box 79">
          <a:extLst>
            <a:ext uri="{FF2B5EF4-FFF2-40B4-BE49-F238E27FC236}">
              <a16:creationId xmlns="" xmlns:a16="http://schemas.microsoft.com/office/drawing/2014/main" id="{74468BC1-212E-4C66-A30B-D92330924E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 name="Text Box 78">
          <a:extLst>
            <a:ext uri="{FF2B5EF4-FFF2-40B4-BE49-F238E27FC236}">
              <a16:creationId xmlns="" xmlns:a16="http://schemas.microsoft.com/office/drawing/2014/main" id="{854F23CA-8386-4C13-87B2-92BC65C5ADE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 name="Text Box 79">
          <a:extLst>
            <a:ext uri="{FF2B5EF4-FFF2-40B4-BE49-F238E27FC236}">
              <a16:creationId xmlns="" xmlns:a16="http://schemas.microsoft.com/office/drawing/2014/main" id="{97C6CA8F-2D66-4BF2-B16D-1B5F1B02A3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 name="Text Box 78">
          <a:extLst>
            <a:ext uri="{FF2B5EF4-FFF2-40B4-BE49-F238E27FC236}">
              <a16:creationId xmlns="" xmlns:a16="http://schemas.microsoft.com/office/drawing/2014/main" id="{014B31AC-9FA1-4BE4-BBEF-8DD92FD65A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 name="Text Box 79">
          <a:extLst>
            <a:ext uri="{FF2B5EF4-FFF2-40B4-BE49-F238E27FC236}">
              <a16:creationId xmlns="" xmlns:a16="http://schemas.microsoft.com/office/drawing/2014/main" id="{61F1E1D4-61E4-463D-B97C-A67992154E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 name="Text Box 78">
          <a:extLst>
            <a:ext uri="{FF2B5EF4-FFF2-40B4-BE49-F238E27FC236}">
              <a16:creationId xmlns="" xmlns:a16="http://schemas.microsoft.com/office/drawing/2014/main" id="{2556590F-E35C-46BC-A27C-439C4E8ED09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 name="Text Box 79">
          <a:extLst>
            <a:ext uri="{FF2B5EF4-FFF2-40B4-BE49-F238E27FC236}">
              <a16:creationId xmlns="" xmlns:a16="http://schemas.microsoft.com/office/drawing/2014/main" id="{0C72D2BD-D91D-4A7C-B523-3C1871ED7F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 name="Text Box 78">
          <a:extLst>
            <a:ext uri="{FF2B5EF4-FFF2-40B4-BE49-F238E27FC236}">
              <a16:creationId xmlns="" xmlns:a16="http://schemas.microsoft.com/office/drawing/2014/main" id="{8F4ADB67-8D8B-4BD8-93FB-264796CF2F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 name="Text Box 79">
          <a:extLst>
            <a:ext uri="{FF2B5EF4-FFF2-40B4-BE49-F238E27FC236}">
              <a16:creationId xmlns="" xmlns:a16="http://schemas.microsoft.com/office/drawing/2014/main" id="{FAB0865D-264F-4A14-9EA7-C3E5D034C9A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 name="Text Box 78">
          <a:extLst>
            <a:ext uri="{FF2B5EF4-FFF2-40B4-BE49-F238E27FC236}">
              <a16:creationId xmlns="" xmlns:a16="http://schemas.microsoft.com/office/drawing/2014/main" id="{573BB93E-0407-44A5-96BE-ED1FC3ACB2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 name="Text Box 79">
          <a:extLst>
            <a:ext uri="{FF2B5EF4-FFF2-40B4-BE49-F238E27FC236}">
              <a16:creationId xmlns="" xmlns:a16="http://schemas.microsoft.com/office/drawing/2014/main" id="{95863453-6C20-4DE6-87E7-F2401E5061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 name="Text Box 78">
          <a:extLst>
            <a:ext uri="{FF2B5EF4-FFF2-40B4-BE49-F238E27FC236}">
              <a16:creationId xmlns="" xmlns:a16="http://schemas.microsoft.com/office/drawing/2014/main" id="{1BC407C9-556A-4D2F-A066-9132B7AB48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 name="Text Box 79">
          <a:extLst>
            <a:ext uri="{FF2B5EF4-FFF2-40B4-BE49-F238E27FC236}">
              <a16:creationId xmlns="" xmlns:a16="http://schemas.microsoft.com/office/drawing/2014/main" id="{226E8BDD-46E3-408B-891C-4D48BC58F57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2" name="Text Box 78">
          <a:extLst>
            <a:ext uri="{FF2B5EF4-FFF2-40B4-BE49-F238E27FC236}">
              <a16:creationId xmlns="" xmlns:a16="http://schemas.microsoft.com/office/drawing/2014/main" id="{A10F2B97-FFA2-459A-A646-DCB87E23C8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3" name="Text Box 79">
          <a:extLst>
            <a:ext uri="{FF2B5EF4-FFF2-40B4-BE49-F238E27FC236}">
              <a16:creationId xmlns="" xmlns:a16="http://schemas.microsoft.com/office/drawing/2014/main" id="{79DF2DE7-1C42-4819-801F-3C85F9393D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4" name="Text Box 78">
          <a:extLst>
            <a:ext uri="{FF2B5EF4-FFF2-40B4-BE49-F238E27FC236}">
              <a16:creationId xmlns="" xmlns:a16="http://schemas.microsoft.com/office/drawing/2014/main" id="{C819A2E1-BBCE-4A5F-AFBB-77E3E5A709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5" name="Text Box 79">
          <a:extLst>
            <a:ext uri="{FF2B5EF4-FFF2-40B4-BE49-F238E27FC236}">
              <a16:creationId xmlns="" xmlns:a16="http://schemas.microsoft.com/office/drawing/2014/main" id="{432A4431-8B12-4458-832A-CA6F1FEA1C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6" name="Text Box 78">
          <a:extLst>
            <a:ext uri="{FF2B5EF4-FFF2-40B4-BE49-F238E27FC236}">
              <a16:creationId xmlns="" xmlns:a16="http://schemas.microsoft.com/office/drawing/2014/main" id="{668B7A90-7F59-4AF3-828D-BF0E578480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7" name="Text Box 79">
          <a:extLst>
            <a:ext uri="{FF2B5EF4-FFF2-40B4-BE49-F238E27FC236}">
              <a16:creationId xmlns="" xmlns:a16="http://schemas.microsoft.com/office/drawing/2014/main" id="{A73A535D-91CF-40BB-9D80-35FCD61C7D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8" name="Text Box 78">
          <a:extLst>
            <a:ext uri="{FF2B5EF4-FFF2-40B4-BE49-F238E27FC236}">
              <a16:creationId xmlns="" xmlns:a16="http://schemas.microsoft.com/office/drawing/2014/main" id="{506E86C1-9AB3-4039-AF51-69BC0706AB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9" name="Text Box 79">
          <a:extLst>
            <a:ext uri="{FF2B5EF4-FFF2-40B4-BE49-F238E27FC236}">
              <a16:creationId xmlns="" xmlns:a16="http://schemas.microsoft.com/office/drawing/2014/main" id="{311BDF60-4E34-4CE8-983F-EF694C48C7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0" name="Text Box 78">
          <a:extLst>
            <a:ext uri="{FF2B5EF4-FFF2-40B4-BE49-F238E27FC236}">
              <a16:creationId xmlns="" xmlns:a16="http://schemas.microsoft.com/office/drawing/2014/main" id="{82FB6A1A-1E18-4FEC-9E0B-368E406D52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1" name="Text Box 79">
          <a:extLst>
            <a:ext uri="{FF2B5EF4-FFF2-40B4-BE49-F238E27FC236}">
              <a16:creationId xmlns="" xmlns:a16="http://schemas.microsoft.com/office/drawing/2014/main" id="{48C2519E-DE86-4FAD-8F1F-21B5D8D60E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2" name="Text Box 78">
          <a:extLst>
            <a:ext uri="{FF2B5EF4-FFF2-40B4-BE49-F238E27FC236}">
              <a16:creationId xmlns="" xmlns:a16="http://schemas.microsoft.com/office/drawing/2014/main" id="{8AB41BB7-2B6E-4B6A-971F-1281CE7561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3" name="Text Box 79">
          <a:extLst>
            <a:ext uri="{FF2B5EF4-FFF2-40B4-BE49-F238E27FC236}">
              <a16:creationId xmlns="" xmlns:a16="http://schemas.microsoft.com/office/drawing/2014/main" id="{5B6340F5-8264-4AFF-A95D-C1042BB420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4" name="Text Box 78">
          <a:extLst>
            <a:ext uri="{FF2B5EF4-FFF2-40B4-BE49-F238E27FC236}">
              <a16:creationId xmlns="" xmlns:a16="http://schemas.microsoft.com/office/drawing/2014/main" id="{5701536A-C0FE-4D22-80A3-189D9BB598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5" name="Text Box 79">
          <a:extLst>
            <a:ext uri="{FF2B5EF4-FFF2-40B4-BE49-F238E27FC236}">
              <a16:creationId xmlns="" xmlns:a16="http://schemas.microsoft.com/office/drawing/2014/main" id="{9790C163-B1A8-4F9B-9854-DF13C10570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6" name="Text Box 78">
          <a:extLst>
            <a:ext uri="{FF2B5EF4-FFF2-40B4-BE49-F238E27FC236}">
              <a16:creationId xmlns="" xmlns:a16="http://schemas.microsoft.com/office/drawing/2014/main" id="{8C386AF6-9C7C-40A7-87E8-2C8AA15545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7" name="Text Box 79">
          <a:extLst>
            <a:ext uri="{FF2B5EF4-FFF2-40B4-BE49-F238E27FC236}">
              <a16:creationId xmlns="" xmlns:a16="http://schemas.microsoft.com/office/drawing/2014/main" id="{E0B6379C-080A-4A5E-BD9D-3127EA456F4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8" name="Text Box 78">
          <a:extLst>
            <a:ext uri="{FF2B5EF4-FFF2-40B4-BE49-F238E27FC236}">
              <a16:creationId xmlns="" xmlns:a16="http://schemas.microsoft.com/office/drawing/2014/main" id="{3FBEECA8-47A6-4177-865D-EB558B7B87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09" name="Text Box 79">
          <a:extLst>
            <a:ext uri="{FF2B5EF4-FFF2-40B4-BE49-F238E27FC236}">
              <a16:creationId xmlns="" xmlns:a16="http://schemas.microsoft.com/office/drawing/2014/main" id="{D1433989-99DC-4CE1-BE04-E55B6AD42D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0" name="Text Box 78">
          <a:extLst>
            <a:ext uri="{FF2B5EF4-FFF2-40B4-BE49-F238E27FC236}">
              <a16:creationId xmlns="" xmlns:a16="http://schemas.microsoft.com/office/drawing/2014/main" id="{393F7606-5762-4D48-96B8-F553F11377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1" name="Text Box 79">
          <a:extLst>
            <a:ext uri="{FF2B5EF4-FFF2-40B4-BE49-F238E27FC236}">
              <a16:creationId xmlns="" xmlns:a16="http://schemas.microsoft.com/office/drawing/2014/main" id="{B683E891-0769-47C8-AEA6-C3299E813C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2" name="Text Box 78">
          <a:extLst>
            <a:ext uri="{FF2B5EF4-FFF2-40B4-BE49-F238E27FC236}">
              <a16:creationId xmlns="" xmlns:a16="http://schemas.microsoft.com/office/drawing/2014/main" id="{859E6A69-E534-4FDE-9021-73E73BA290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3" name="Text Box 79">
          <a:extLst>
            <a:ext uri="{FF2B5EF4-FFF2-40B4-BE49-F238E27FC236}">
              <a16:creationId xmlns="" xmlns:a16="http://schemas.microsoft.com/office/drawing/2014/main" id="{09D7807D-CBBE-4CD7-B9F6-F7E8F843EB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4" name="Text Box 78">
          <a:extLst>
            <a:ext uri="{FF2B5EF4-FFF2-40B4-BE49-F238E27FC236}">
              <a16:creationId xmlns="" xmlns:a16="http://schemas.microsoft.com/office/drawing/2014/main" id="{6CBCAD14-326C-4E82-8C23-D9CF0BF503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5" name="Text Box 79">
          <a:extLst>
            <a:ext uri="{FF2B5EF4-FFF2-40B4-BE49-F238E27FC236}">
              <a16:creationId xmlns="" xmlns:a16="http://schemas.microsoft.com/office/drawing/2014/main" id="{6E369FB8-68E2-4AAB-AFA0-47C4A2A5FF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6" name="Text Box 78">
          <a:extLst>
            <a:ext uri="{FF2B5EF4-FFF2-40B4-BE49-F238E27FC236}">
              <a16:creationId xmlns="" xmlns:a16="http://schemas.microsoft.com/office/drawing/2014/main" id="{DD54E622-2351-4960-8F4C-B6CAF1BEAEA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7" name="Text Box 79">
          <a:extLst>
            <a:ext uri="{FF2B5EF4-FFF2-40B4-BE49-F238E27FC236}">
              <a16:creationId xmlns="" xmlns:a16="http://schemas.microsoft.com/office/drawing/2014/main" id="{CD83126B-0679-49C2-B3B0-B854F44978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8" name="Text Box 78">
          <a:extLst>
            <a:ext uri="{FF2B5EF4-FFF2-40B4-BE49-F238E27FC236}">
              <a16:creationId xmlns="" xmlns:a16="http://schemas.microsoft.com/office/drawing/2014/main" id="{602DC0A3-EEFC-41A7-A09A-7F0935AFBD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19" name="Text Box 79">
          <a:extLst>
            <a:ext uri="{FF2B5EF4-FFF2-40B4-BE49-F238E27FC236}">
              <a16:creationId xmlns="" xmlns:a16="http://schemas.microsoft.com/office/drawing/2014/main" id="{D5C6156E-EA8C-49D0-991E-FFC399B119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0" name="Text Box 78">
          <a:extLst>
            <a:ext uri="{FF2B5EF4-FFF2-40B4-BE49-F238E27FC236}">
              <a16:creationId xmlns="" xmlns:a16="http://schemas.microsoft.com/office/drawing/2014/main" id="{3ABEB7BF-305B-4FC3-824A-F9E948F4F03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1" name="Text Box 79">
          <a:extLst>
            <a:ext uri="{FF2B5EF4-FFF2-40B4-BE49-F238E27FC236}">
              <a16:creationId xmlns="" xmlns:a16="http://schemas.microsoft.com/office/drawing/2014/main" id="{1B9AF6C9-6311-4B15-B506-452E970D51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2" name="Text Box 78">
          <a:extLst>
            <a:ext uri="{FF2B5EF4-FFF2-40B4-BE49-F238E27FC236}">
              <a16:creationId xmlns="" xmlns:a16="http://schemas.microsoft.com/office/drawing/2014/main" id="{99D3B964-E543-4AD1-829E-ECA25874BD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3" name="Text Box 79">
          <a:extLst>
            <a:ext uri="{FF2B5EF4-FFF2-40B4-BE49-F238E27FC236}">
              <a16:creationId xmlns="" xmlns:a16="http://schemas.microsoft.com/office/drawing/2014/main" id="{971BB07A-89E1-4495-AD79-6C007AC55D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4" name="Text Box 78">
          <a:extLst>
            <a:ext uri="{FF2B5EF4-FFF2-40B4-BE49-F238E27FC236}">
              <a16:creationId xmlns="" xmlns:a16="http://schemas.microsoft.com/office/drawing/2014/main" id="{68C6B9FE-468F-4423-B90E-4B68F2087D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5" name="Text Box 79">
          <a:extLst>
            <a:ext uri="{FF2B5EF4-FFF2-40B4-BE49-F238E27FC236}">
              <a16:creationId xmlns="" xmlns:a16="http://schemas.microsoft.com/office/drawing/2014/main" id="{EE12752A-D147-47CC-8271-97FC673A7E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6" name="Text Box 78">
          <a:extLst>
            <a:ext uri="{FF2B5EF4-FFF2-40B4-BE49-F238E27FC236}">
              <a16:creationId xmlns="" xmlns:a16="http://schemas.microsoft.com/office/drawing/2014/main" id="{C2CF43EF-D59E-41EE-9BFF-2B882B491D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7" name="Text Box 79">
          <a:extLst>
            <a:ext uri="{FF2B5EF4-FFF2-40B4-BE49-F238E27FC236}">
              <a16:creationId xmlns="" xmlns:a16="http://schemas.microsoft.com/office/drawing/2014/main" id="{6D392331-653A-44FB-A5BA-0A07EC0106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8" name="Text Box 78">
          <a:extLst>
            <a:ext uri="{FF2B5EF4-FFF2-40B4-BE49-F238E27FC236}">
              <a16:creationId xmlns="" xmlns:a16="http://schemas.microsoft.com/office/drawing/2014/main" id="{81D3E92E-A734-4260-9AB7-D6DCADB6E4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29" name="Text Box 79">
          <a:extLst>
            <a:ext uri="{FF2B5EF4-FFF2-40B4-BE49-F238E27FC236}">
              <a16:creationId xmlns="" xmlns:a16="http://schemas.microsoft.com/office/drawing/2014/main" id="{D322EE03-FF49-4CA4-AEDA-882BA84AEA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0" name="Text Box 78">
          <a:extLst>
            <a:ext uri="{FF2B5EF4-FFF2-40B4-BE49-F238E27FC236}">
              <a16:creationId xmlns="" xmlns:a16="http://schemas.microsoft.com/office/drawing/2014/main" id="{D735DA95-38D7-41DE-AB49-A0807ED83F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1" name="Text Box 79">
          <a:extLst>
            <a:ext uri="{FF2B5EF4-FFF2-40B4-BE49-F238E27FC236}">
              <a16:creationId xmlns="" xmlns:a16="http://schemas.microsoft.com/office/drawing/2014/main" id="{FC14C2FA-6E4B-4F13-98FE-FA8828063B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2" name="Text Box 78">
          <a:extLst>
            <a:ext uri="{FF2B5EF4-FFF2-40B4-BE49-F238E27FC236}">
              <a16:creationId xmlns="" xmlns:a16="http://schemas.microsoft.com/office/drawing/2014/main" id="{B57C2696-514D-4F56-84F5-3A741ADBDE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3" name="Text Box 79">
          <a:extLst>
            <a:ext uri="{FF2B5EF4-FFF2-40B4-BE49-F238E27FC236}">
              <a16:creationId xmlns="" xmlns:a16="http://schemas.microsoft.com/office/drawing/2014/main" id="{AA706AFC-AAF4-4484-899C-B6714D8C56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4" name="Text Box 78">
          <a:extLst>
            <a:ext uri="{FF2B5EF4-FFF2-40B4-BE49-F238E27FC236}">
              <a16:creationId xmlns="" xmlns:a16="http://schemas.microsoft.com/office/drawing/2014/main" id="{F2D16C3A-E381-482F-9F7B-18F4D96969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5" name="Text Box 79">
          <a:extLst>
            <a:ext uri="{FF2B5EF4-FFF2-40B4-BE49-F238E27FC236}">
              <a16:creationId xmlns="" xmlns:a16="http://schemas.microsoft.com/office/drawing/2014/main" id="{EA44FC55-9CC4-47E9-8F64-30315274A3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6" name="Text Box 78">
          <a:extLst>
            <a:ext uri="{FF2B5EF4-FFF2-40B4-BE49-F238E27FC236}">
              <a16:creationId xmlns="" xmlns:a16="http://schemas.microsoft.com/office/drawing/2014/main" id="{1EB2DE8A-CC9B-454D-8CBE-47AE36F035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7" name="Text Box 79">
          <a:extLst>
            <a:ext uri="{FF2B5EF4-FFF2-40B4-BE49-F238E27FC236}">
              <a16:creationId xmlns="" xmlns:a16="http://schemas.microsoft.com/office/drawing/2014/main" id="{8A991EEF-223C-4918-AE64-B894FF2259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8" name="Text Box 78">
          <a:extLst>
            <a:ext uri="{FF2B5EF4-FFF2-40B4-BE49-F238E27FC236}">
              <a16:creationId xmlns="" xmlns:a16="http://schemas.microsoft.com/office/drawing/2014/main" id="{BEEFED10-E742-4AEE-B0AB-3502584A96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39" name="Text Box 79">
          <a:extLst>
            <a:ext uri="{FF2B5EF4-FFF2-40B4-BE49-F238E27FC236}">
              <a16:creationId xmlns="" xmlns:a16="http://schemas.microsoft.com/office/drawing/2014/main" id="{A2248E82-F10B-4EC3-904B-7CE6D8BB8A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0" name="Text Box 78">
          <a:extLst>
            <a:ext uri="{FF2B5EF4-FFF2-40B4-BE49-F238E27FC236}">
              <a16:creationId xmlns="" xmlns:a16="http://schemas.microsoft.com/office/drawing/2014/main" id="{E02E0983-86B8-460A-BDD4-79805CB980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1" name="Text Box 79">
          <a:extLst>
            <a:ext uri="{FF2B5EF4-FFF2-40B4-BE49-F238E27FC236}">
              <a16:creationId xmlns="" xmlns:a16="http://schemas.microsoft.com/office/drawing/2014/main" id="{014AB732-3A1E-4F64-B156-E803D41F8E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2" name="Text Box 78">
          <a:extLst>
            <a:ext uri="{FF2B5EF4-FFF2-40B4-BE49-F238E27FC236}">
              <a16:creationId xmlns="" xmlns:a16="http://schemas.microsoft.com/office/drawing/2014/main" id="{82CFC994-C58B-4C8B-8A93-CA72C30A0F3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3" name="Text Box 79">
          <a:extLst>
            <a:ext uri="{FF2B5EF4-FFF2-40B4-BE49-F238E27FC236}">
              <a16:creationId xmlns="" xmlns:a16="http://schemas.microsoft.com/office/drawing/2014/main" id="{B1F3A154-C7FD-49F4-8076-52DDEDFBFD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4" name="Text Box 78">
          <a:extLst>
            <a:ext uri="{FF2B5EF4-FFF2-40B4-BE49-F238E27FC236}">
              <a16:creationId xmlns="" xmlns:a16="http://schemas.microsoft.com/office/drawing/2014/main" id="{B77ED700-589E-4FD3-AF11-00F3BBA969F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5" name="Text Box 79">
          <a:extLst>
            <a:ext uri="{FF2B5EF4-FFF2-40B4-BE49-F238E27FC236}">
              <a16:creationId xmlns="" xmlns:a16="http://schemas.microsoft.com/office/drawing/2014/main" id="{2AE302E6-A6AF-45C9-892F-81BE67024F1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6" name="Text Box 78">
          <a:extLst>
            <a:ext uri="{FF2B5EF4-FFF2-40B4-BE49-F238E27FC236}">
              <a16:creationId xmlns="" xmlns:a16="http://schemas.microsoft.com/office/drawing/2014/main" id="{17602CEC-3BBE-4483-A499-303E395DB3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7" name="Text Box 79">
          <a:extLst>
            <a:ext uri="{FF2B5EF4-FFF2-40B4-BE49-F238E27FC236}">
              <a16:creationId xmlns="" xmlns:a16="http://schemas.microsoft.com/office/drawing/2014/main" id="{E5EEFA1C-6DBF-4F7A-8589-5653D3D188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8" name="Text Box 78">
          <a:extLst>
            <a:ext uri="{FF2B5EF4-FFF2-40B4-BE49-F238E27FC236}">
              <a16:creationId xmlns="" xmlns:a16="http://schemas.microsoft.com/office/drawing/2014/main" id="{F6C24F01-8116-437C-AD10-D75AB4C43D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49" name="Text Box 79">
          <a:extLst>
            <a:ext uri="{FF2B5EF4-FFF2-40B4-BE49-F238E27FC236}">
              <a16:creationId xmlns="" xmlns:a16="http://schemas.microsoft.com/office/drawing/2014/main" id="{A4EAB257-403D-4F8D-A0F4-952213991F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0" name="Text Box 78">
          <a:extLst>
            <a:ext uri="{FF2B5EF4-FFF2-40B4-BE49-F238E27FC236}">
              <a16:creationId xmlns="" xmlns:a16="http://schemas.microsoft.com/office/drawing/2014/main" id="{E4209D25-13B2-4DDA-927A-6F213B0E871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1" name="Text Box 79">
          <a:extLst>
            <a:ext uri="{FF2B5EF4-FFF2-40B4-BE49-F238E27FC236}">
              <a16:creationId xmlns="" xmlns:a16="http://schemas.microsoft.com/office/drawing/2014/main" id="{8FF9E336-E1CB-4235-B923-4E46DF29BD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2" name="Text Box 78">
          <a:extLst>
            <a:ext uri="{FF2B5EF4-FFF2-40B4-BE49-F238E27FC236}">
              <a16:creationId xmlns="" xmlns:a16="http://schemas.microsoft.com/office/drawing/2014/main" id="{650035EE-91A8-45EC-9515-0A57E2D04C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3" name="Text Box 79">
          <a:extLst>
            <a:ext uri="{FF2B5EF4-FFF2-40B4-BE49-F238E27FC236}">
              <a16:creationId xmlns="" xmlns:a16="http://schemas.microsoft.com/office/drawing/2014/main" id="{80637DDC-DA5C-4FFE-9C80-1037C741A1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4" name="Text Box 78">
          <a:extLst>
            <a:ext uri="{FF2B5EF4-FFF2-40B4-BE49-F238E27FC236}">
              <a16:creationId xmlns="" xmlns:a16="http://schemas.microsoft.com/office/drawing/2014/main" id="{852EFE64-3734-4979-9BFC-B8BFF3BE5D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5" name="Text Box 79">
          <a:extLst>
            <a:ext uri="{FF2B5EF4-FFF2-40B4-BE49-F238E27FC236}">
              <a16:creationId xmlns="" xmlns:a16="http://schemas.microsoft.com/office/drawing/2014/main" id="{50DE8AB7-7BC7-4886-A4DB-EE0627057D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6" name="Text Box 78">
          <a:extLst>
            <a:ext uri="{FF2B5EF4-FFF2-40B4-BE49-F238E27FC236}">
              <a16:creationId xmlns="" xmlns:a16="http://schemas.microsoft.com/office/drawing/2014/main" id="{4B48DA76-1E78-4613-A6AE-D3C08BA2C8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7" name="Text Box 79">
          <a:extLst>
            <a:ext uri="{FF2B5EF4-FFF2-40B4-BE49-F238E27FC236}">
              <a16:creationId xmlns="" xmlns:a16="http://schemas.microsoft.com/office/drawing/2014/main" id="{EB0F1AE9-574B-4076-97EF-6E5D19AB63F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8" name="Text Box 78">
          <a:extLst>
            <a:ext uri="{FF2B5EF4-FFF2-40B4-BE49-F238E27FC236}">
              <a16:creationId xmlns="" xmlns:a16="http://schemas.microsoft.com/office/drawing/2014/main" id="{FA798A9B-8B4E-4297-8ABC-45258DF2BE2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59" name="Text Box 79">
          <a:extLst>
            <a:ext uri="{FF2B5EF4-FFF2-40B4-BE49-F238E27FC236}">
              <a16:creationId xmlns="" xmlns:a16="http://schemas.microsoft.com/office/drawing/2014/main" id="{41233187-CDF9-4D47-86DA-951B9BF94A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0" name="Text Box 78">
          <a:extLst>
            <a:ext uri="{FF2B5EF4-FFF2-40B4-BE49-F238E27FC236}">
              <a16:creationId xmlns="" xmlns:a16="http://schemas.microsoft.com/office/drawing/2014/main" id="{4383D4A7-1B2E-45B4-94E3-F4BF4F6236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1" name="Text Box 79">
          <a:extLst>
            <a:ext uri="{FF2B5EF4-FFF2-40B4-BE49-F238E27FC236}">
              <a16:creationId xmlns="" xmlns:a16="http://schemas.microsoft.com/office/drawing/2014/main" id="{975DA567-4EC5-42A7-93E1-18DB7D705B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2" name="Text Box 78">
          <a:extLst>
            <a:ext uri="{FF2B5EF4-FFF2-40B4-BE49-F238E27FC236}">
              <a16:creationId xmlns="" xmlns:a16="http://schemas.microsoft.com/office/drawing/2014/main" id="{31F50FA8-7C3B-47D2-8DDC-9D9A14E0D5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3" name="Text Box 79">
          <a:extLst>
            <a:ext uri="{FF2B5EF4-FFF2-40B4-BE49-F238E27FC236}">
              <a16:creationId xmlns="" xmlns:a16="http://schemas.microsoft.com/office/drawing/2014/main" id="{3467926B-3F90-46EB-9A53-07C63DCB51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4" name="Text Box 78">
          <a:extLst>
            <a:ext uri="{FF2B5EF4-FFF2-40B4-BE49-F238E27FC236}">
              <a16:creationId xmlns="" xmlns:a16="http://schemas.microsoft.com/office/drawing/2014/main" id="{901B9D80-F58C-45F2-BD9C-B020F257BE2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5" name="Text Box 79">
          <a:extLst>
            <a:ext uri="{FF2B5EF4-FFF2-40B4-BE49-F238E27FC236}">
              <a16:creationId xmlns="" xmlns:a16="http://schemas.microsoft.com/office/drawing/2014/main" id="{C4E337E0-BCF1-416A-8D0B-C72E94430B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6" name="Text Box 78">
          <a:extLst>
            <a:ext uri="{FF2B5EF4-FFF2-40B4-BE49-F238E27FC236}">
              <a16:creationId xmlns="" xmlns:a16="http://schemas.microsoft.com/office/drawing/2014/main" id="{8F466327-696B-4157-9616-F33F83C13D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7" name="Text Box 79">
          <a:extLst>
            <a:ext uri="{FF2B5EF4-FFF2-40B4-BE49-F238E27FC236}">
              <a16:creationId xmlns="" xmlns:a16="http://schemas.microsoft.com/office/drawing/2014/main" id="{60703E22-F838-440F-BFE7-2E6C974264F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8" name="Text Box 78">
          <a:extLst>
            <a:ext uri="{FF2B5EF4-FFF2-40B4-BE49-F238E27FC236}">
              <a16:creationId xmlns="" xmlns:a16="http://schemas.microsoft.com/office/drawing/2014/main" id="{E0DED590-01BD-423A-A3E2-22A4284F06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69" name="Text Box 79">
          <a:extLst>
            <a:ext uri="{FF2B5EF4-FFF2-40B4-BE49-F238E27FC236}">
              <a16:creationId xmlns="" xmlns:a16="http://schemas.microsoft.com/office/drawing/2014/main" id="{F1D8067B-FE7C-41FC-BF84-BA99762DFF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0" name="Text Box 78">
          <a:extLst>
            <a:ext uri="{FF2B5EF4-FFF2-40B4-BE49-F238E27FC236}">
              <a16:creationId xmlns="" xmlns:a16="http://schemas.microsoft.com/office/drawing/2014/main" id="{55F63C9B-4B34-4030-9A49-046D6AB95A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1" name="Text Box 79">
          <a:extLst>
            <a:ext uri="{FF2B5EF4-FFF2-40B4-BE49-F238E27FC236}">
              <a16:creationId xmlns="" xmlns:a16="http://schemas.microsoft.com/office/drawing/2014/main" id="{A8A9F6C8-D950-4789-814B-85444DD96AB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2" name="Text Box 78">
          <a:extLst>
            <a:ext uri="{FF2B5EF4-FFF2-40B4-BE49-F238E27FC236}">
              <a16:creationId xmlns="" xmlns:a16="http://schemas.microsoft.com/office/drawing/2014/main" id="{E2A99158-622E-483B-B554-A80F642492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3" name="Text Box 79">
          <a:extLst>
            <a:ext uri="{FF2B5EF4-FFF2-40B4-BE49-F238E27FC236}">
              <a16:creationId xmlns="" xmlns:a16="http://schemas.microsoft.com/office/drawing/2014/main" id="{FF1CEB81-3275-4B09-88EA-322080B4E2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4" name="Text Box 78">
          <a:extLst>
            <a:ext uri="{FF2B5EF4-FFF2-40B4-BE49-F238E27FC236}">
              <a16:creationId xmlns="" xmlns:a16="http://schemas.microsoft.com/office/drawing/2014/main" id="{013EC29C-C64C-4DD1-B5E5-C80B7312C4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5" name="Text Box 79">
          <a:extLst>
            <a:ext uri="{FF2B5EF4-FFF2-40B4-BE49-F238E27FC236}">
              <a16:creationId xmlns="" xmlns:a16="http://schemas.microsoft.com/office/drawing/2014/main" id="{A4F0F43F-7F2E-4255-9524-4900D68F46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6" name="Text Box 78">
          <a:extLst>
            <a:ext uri="{FF2B5EF4-FFF2-40B4-BE49-F238E27FC236}">
              <a16:creationId xmlns="" xmlns:a16="http://schemas.microsoft.com/office/drawing/2014/main" id="{2287B0E9-B1A9-4A2D-AB32-101334DD52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7" name="Text Box 79">
          <a:extLst>
            <a:ext uri="{FF2B5EF4-FFF2-40B4-BE49-F238E27FC236}">
              <a16:creationId xmlns="" xmlns:a16="http://schemas.microsoft.com/office/drawing/2014/main" id="{498C2FA3-D14E-4DA3-8562-D54D95E788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8" name="Text Box 78">
          <a:extLst>
            <a:ext uri="{FF2B5EF4-FFF2-40B4-BE49-F238E27FC236}">
              <a16:creationId xmlns="" xmlns:a16="http://schemas.microsoft.com/office/drawing/2014/main" id="{63C92F10-D625-44B9-A45B-26ED454066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79" name="Text Box 79">
          <a:extLst>
            <a:ext uri="{FF2B5EF4-FFF2-40B4-BE49-F238E27FC236}">
              <a16:creationId xmlns="" xmlns:a16="http://schemas.microsoft.com/office/drawing/2014/main" id="{32360F1F-98E2-4EAC-812B-9659FFB76A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0" name="Text Box 78">
          <a:extLst>
            <a:ext uri="{FF2B5EF4-FFF2-40B4-BE49-F238E27FC236}">
              <a16:creationId xmlns="" xmlns:a16="http://schemas.microsoft.com/office/drawing/2014/main" id="{3B86FBA7-1A90-4083-BE0A-CC3CCA00795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1" name="Text Box 79">
          <a:extLst>
            <a:ext uri="{FF2B5EF4-FFF2-40B4-BE49-F238E27FC236}">
              <a16:creationId xmlns="" xmlns:a16="http://schemas.microsoft.com/office/drawing/2014/main" id="{090E0D8F-6DA8-4789-819A-626E2E64F9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2" name="Text Box 78">
          <a:extLst>
            <a:ext uri="{FF2B5EF4-FFF2-40B4-BE49-F238E27FC236}">
              <a16:creationId xmlns="" xmlns:a16="http://schemas.microsoft.com/office/drawing/2014/main" id="{45E7F7FA-90F1-4E6D-89E3-C30B1DF2518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3" name="Text Box 79">
          <a:extLst>
            <a:ext uri="{FF2B5EF4-FFF2-40B4-BE49-F238E27FC236}">
              <a16:creationId xmlns="" xmlns:a16="http://schemas.microsoft.com/office/drawing/2014/main" id="{D9F6E25C-CDE3-43FA-9A25-B49D1B291A9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4" name="Text Box 78">
          <a:extLst>
            <a:ext uri="{FF2B5EF4-FFF2-40B4-BE49-F238E27FC236}">
              <a16:creationId xmlns="" xmlns:a16="http://schemas.microsoft.com/office/drawing/2014/main" id="{FE9D58F1-2A3D-4E4C-BEEF-D32DE8F17C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5" name="Text Box 79">
          <a:extLst>
            <a:ext uri="{FF2B5EF4-FFF2-40B4-BE49-F238E27FC236}">
              <a16:creationId xmlns="" xmlns:a16="http://schemas.microsoft.com/office/drawing/2014/main" id="{48346B3D-DF73-432D-A690-44D273E433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6" name="Text Box 78">
          <a:extLst>
            <a:ext uri="{FF2B5EF4-FFF2-40B4-BE49-F238E27FC236}">
              <a16:creationId xmlns="" xmlns:a16="http://schemas.microsoft.com/office/drawing/2014/main" id="{D35C83B0-A93D-4E59-9969-958D0D84B8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7" name="Text Box 79">
          <a:extLst>
            <a:ext uri="{FF2B5EF4-FFF2-40B4-BE49-F238E27FC236}">
              <a16:creationId xmlns="" xmlns:a16="http://schemas.microsoft.com/office/drawing/2014/main" id="{133A62F3-B0EB-45CD-876A-357914AEBD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8" name="Text Box 78">
          <a:extLst>
            <a:ext uri="{FF2B5EF4-FFF2-40B4-BE49-F238E27FC236}">
              <a16:creationId xmlns="" xmlns:a16="http://schemas.microsoft.com/office/drawing/2014/main" id="{CC61BB2B-B24D-437B-9BCE-7B1B297559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89" name="Text Box 79">
          <a:extLst>
            <a:ext uri="{FF2B5EF4-FFF2-40B4-BE49-F238E27FC236}">
              <a16:creationId xmlns="" xmlns:a16="http://schemas.microsoft.com/office/drawing/2014/main" id="{55673CE2-E618-4711-A779-282D69E267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0" name="Text Box 78">
          <a:extLst>
            <a:ext uri="{FF2B5EF4-FFF2-40B4-BE49-F238E27FC236}">
              <a16:creationId xmlns="" xmlns:a16="http://schemas.microsoft.com/office/drawing/2014/main" id="{5CF9AE9E-59A5-4DB6-BF91-D8E9BBCA51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1" name="Text Box 79">
          <a:extLst>
            <a:ext uri="{FF2B5EF4-FFF2-40B4-BE49-F238E27FC236}">
              <a16:creationId xmlns="" xmlns:a16="http://schemas.microsoft.com/office/drawing/2014/main" id="{E68337EF-8513-47FC-97B1-020D985855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2" name="Text Box 78">
          <a:extLst>
            <a:ext uri="{FF2B5EF4-FFF2-40B4-BE49-F238E27FC236}">
              <a16:creationId xmlns="" xmlns:a16="http://schemas.microsoft.com/office/drawing/2014/main" id="{AB779DB7-5DA5-43C4-84BC-F49DFF8A02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3" name="Text Box 79">
          <a:extLst>
            <a:ext uri="{FF2B5EF4-FFF2-40B4-BE49-F238E27FC236}">
              <a16:creationId xmlns="" xmlns:a16="http://schemas.microsoft.com/office/drawing/2014/main" id="{82DC3845-3CED-49A2-910A-FDA629B4D1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4" name="Text Box 78">
          <a:extLst>
            <a:ext uri="{FF2B5EF4-FFF2-40B4-BE49-F238E27FC236}">
              <a16:creationId xmlns="" xmlns:a16="http://schemas.microsoft.com/office/drawing/2014/main" id="{CC03727F-DE48-4032-97E2-7400AE29BA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5" name="Text Box 79">
          <a:extLst>
            <a:ext uri="{FF2B5EF4-FFF2-40B4-BE49-F238E27FC236}">
              <a16:creationId xmlns="" xmlns:a16="http://schemas.microsoft.com/office/drawing/2014/main" id="{000F53AA-A90D-44F2-8900-2B63F2F631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6" name="Text Box 78">
          <a:extLst>
            <a:ext uri="{FF2B5EF4-FFF2-40B4-BE49-F238E27FC236}">
              <a16:creationId xmlns="" xmlns:a16="http://schemas.microsoft.com/office/drawing/2014/main" id="{50EE7394-25B8-4035-A494-387D423932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7" name="Text Box 79">
          <a:extLst>
            <a:ext uri="{FF2B5EF4-FFF2-40B4-BE49-F238E27FC236}">
              <a16:creationId xmlns="" xmlns:a16="http://schemas.microsoft.com/office/drawing/2014/main" id="{EF1DA575-0A95-4585-99A4-04F317668D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8" name="Text Box 78">
          <a:extLst>
            <a:ext uri="{FF2B5EF4-FFF2-40B4-BE49-F238E27FC236}">
              <a16:creationId xmlns="" xmlns:a16="http://schemas.microsoft.com/office/drawing/2014/main" id="{1DB6EC60-D204-4CCA-8DDF-9996BDF6B6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299" name="Text Box 79">
          <a:extLst>
            <a:ext uri="{FF2B5EF4-FFF2-40B4-BE49-F238E27FC236}">
              <a16:creationId xmlns="" xmlns:a16="http://schemas.microsoft.com/office/drawing/2014/main" id="{AAC72154-D3EC-49C8-919E-920F20A908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0" name="Text Box 78">
          <a:extLst>
            <a:ext uri="{FF2B5EF4-FFF2-40B4-BE49-F238E27FC236}">
              <a16:creationId xmlns="" xmlns:a16="http://schemas.microsoft.com/office/drawing/2014/main" id="{843AB6F9-1B66-4372-97CC-EE582E7D95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1" name="Text Box 79">
          <a:extLst>
            <a:ext uri="{FF2B5EF4-FFF2-40B4-BE49-F238E27FC236}">
              <a16:creationId xmlns="" xmlns:a16="http://schemas.microsoft.com/office/drawing/2014/main" id="{EA13007D-286C-4731-835A-029E6252F8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2" name="Text Box 78">
          <a:extLst>
            <a:ext uri="{FF2B5EF4-FFF2-40B4-BE49-F238E27FC236}">
              <a16:creationId xmlns="" xmlns:a16="http://schemas.microsoft.com/office/drawing/2014/main" id="{2264FF09-76CC-43D1-A034-D7DC3B463F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3" name="Text Box 79">
          <a:extLst>
            <a:ext uri="{FF2B5EF4-FFF2-40B4-BE49-F238E27FC236}">
              <a16:creationId xmlns="" xmlns:a16="http://schemas.microsoft.com/office/drawing/2014/main" id="{19BA78A6-471B-4B70-9B4A-32CFD61105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4" name="Text Box 78">
          <a:extLst>
            <a:ext uri="{FF2B5EF4-FFF2-40B4-BE49-F238E27FC236}">
              <a16:creationId xmlns="" xmlns:a16="http://schemas.microsoft.com/office/drawing/2014/main" id="{9BFB4E8E-ABD2-42CE-849C-B6C2FCF692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5" name="Text Box 79">
          <a:extLst>
            <a:ext uri="{FF2B5EF4-FFF2-40B4-BE49-F238E27FC236}">
              <a16:creationId xmlns="" xmlns:a16="http://schemas.microsoft.com/office/drawing/2014/main" id="{5F8FAF14-D03A-4A32-8AD7-D3ABFD26B4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6" name="Text Box 78">
          <a:extLst>
            <a:ext uri="{FF2B5EF4-FFF2-40B4-BE49-F238E27FC236}">
              <a16:creationId xmlns="" xmlns:a16="http://schemas.microsoft.com/office/drawing/2014/main" id="{7D9E4387-5E98-4F87-BDD9-D30BC21EF41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7" name="Text Box 79">
          <a:extLst>
            <a:ext uri="{FF2B5EF4-FFF2-40B4-BE49-F238E27FC236}">
              <a16:creationId xmlns="" xmlns:a16="http://schemas.microsoft.com/office/drawing/2014/main" id="{604FE9BD-07C0-4ADB-A005-D5C8E206DF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8" name="Text Box 78">
          <a:extLst>
            <a:ext uri="{FF2B5EF4-FFF2-40B4-BE49-F238E27FC236}">
              <a16:creationId xmlns="" xmlns:a16="http://schemas.microsoft.com/office/drawing/2014/main" id="{784A52A0-A631-415E-BB15-BA5D4DBBF5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09" name="Text Box 79">
          <a:extLst>
            <a:ext uri="{FF2B5EF4-FFF2-40B4-BE49-F238E27FC236}">
              <a16:creationId xmlns="" xmlns:a16="http://schemas.microsoft.com/office/drawing/2014/main" id="{C105B45A-165E-4BF5-824D-2008BD76E3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0" name="Text Box 78">
          <a:extLst>
            <a:ext uri="{FF2B5EF4-FFF2-40B4-BE49-F238E27FC236}">
              <a16:creationId xmlns="" xmlns:a16="http://schemas.microsoft.com/office/drawing/2014/main" id="{04458B2E-1C05-4BE7-A0C0-DDE88D9DE2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1" name="Text Box 79">
          <a:extLst>
            <a:ext uri="{FF2B5EF4-FFF2-40B4-BE49-F238E27FC236}">
              <a16:creationId xmlns="" xmlns:a16="http://schemas.microsoft.com/office/drawing/2014/main" id="{0DC2EE6F-EBAD-40B2-AF2C-CEF2D3A150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2" name="Text Box 78">
          <a:extLst>
            <a:ext uri="{FF2B5EF4-FFF2-40B4-BE49-F238E27FC236}">
              <a16:creationId xmlns="" xmlns:a16="http://schemas.microsoft.com/office/drawing/2014/main" id="{0EF9B645-B800-4829-9001-FE735B472B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3" name="Text Box 79">
          <a:extLst>
            <a:ext uri="{FF2B5EF4-FFF2-40B4-BE49-F238E27FC236}">
              <a16:creationId xmlns="" xmlns:a16="http://schemas.microsoft.com/office/drawing/2014/main" id="{09116608-6726-4108-B841-C4E307BFDC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4" name="Text Box 78">
          <a:extLst>
            <a:ext uri="{FF2B5EF4-FFF2-40B4-BE49-F238E27FC236}">
              <a16:creationId xmlns="" xmlns:a16="http://schemas.microsoft.com/office/drawing/2014/main" id="{878B1DC1-4D7F-4AF5-A86B-224C7EAA41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5" name="Text Box 79">
          <a:extLst>
            <a:ext uri="{FF2B5EF4-FFF2-40B4-BE49-F238E27FC236}">
              <a16:creationId xmlns="" xmlns:a16="http://schemas.microsoft.com/office/drawing/2014/main" id="{6DCF0B8A-AE8F-414E-843A-D8B2C7E2A4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6" name="Text Box 78">
          <a:extLst>
            <a:ext uri="{FF2B5EF4-FFF2-40B4-BE49-F238E27FC236}">
              <a16:creationId xmlns="" xmlns:a16="http://schemas.microsoft.com/office/drawing/2014/main" id="{53144D61-86E5-4F51-96E4-AB3D37880C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7" name="Text Box 79">
          <a:extLst>
            <a:ext uri="{FF2B5EF4-FFF2-40B4-BE49-F238E27FC236}">
              <a16:creationId xmlns="" xmlns:a16="http://schemas.microsoft.com/office/drawing/2014/main" id="{4CEE3EEE-860E-49B0-BCE9-693B1B660D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8" name="Text Box 78">
          <a:extLst>
            <a:ext uri="{FF2B5EF4-FFF2-40B4-BE49-F238E27FC236}">
              <a16:creationId xmlns="" xmlns:a16="http://schemas.microsoft.com/office/drawing/2014/main" id="{7585465D-BD2A-456F-B497-F148BAC26A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19" name="Text Box 79">
          <a:extLst>
            <a:ext uri="{FF2B5EF4-FFF2-40B4-BE49-F238E27FC236}">
              <a16:creationId xmlns="" xmlns:a16="http://schemas.microsoft.com/office/drawing/2014/main" id="{3FBFCC59-B87F-42FA-8308-F125B7EA17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0" name="Text Box 78">
          <a:extLst>
            <a:ext uri="{FF2B5EF4-FFF2-40B4-BE49-F238E27FC236}">
              <a16:creationId xmlns="" xmlns:a16="http://schemas.microsoft.com/office/drawing/2014/main" id="{0AD7A0EF-C60A-4841-9F25-72E3E5BCF4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1" name="Text Box 79">
          <a:extLst>
            <a:ext uri="{FF2B5EF4-FFF2-40B4-BE49-F238E27FC236}">
              <a16:creationId xmlns="" xmlns:a16="http://schemas.microsoft.com/office/drawing/2014/main" id="{74CC845F-EEA7-454A-B808-3EE7A1ECFB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2" name="Text Box 78">
          <a:extLst>
            <a:ext uri="{FF2B5EF4-FFF2-40B4-BE49-F238E27FC236}">
              <a16:creationId xmlns="" xmlns:a16="http://schemas.microsoft.com/office/drawing/2014/main" id="{E4238AF9-1A6C-4379-9B95-B1D6BAE55D9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3" name="Text Box 79">
          <a:extLst>
            <a:ext uri="{FF2B5EF4-FFF2-40B4-BE49-F238E27FC236}">
              <a16:creationId xmlns="" xmlns:a16="http://schemas.microsoft.com/office/drawing/2014/main" id="{E6C2E665-40A6-4A17-ACB9-BC72399924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4" name="Text Box 78">
          <a:extLst>
            <a:ext uri="{FF2B5EF4-FFF2-40B4-BE49-F238E27FC236}">
              <a16:creationId xmlns="" xmlns:a16="http://schemas.microsoft.com/office/drawing/2014/main" id="{ED67F00E-91B9-4758-BA3E-ECF4C527C1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5" name="Text Box 79">
          <a:extLst>
            <a:ext uri="{FF2B5EF4-FFF2-40B4-BE49-F238E27FC236}">
              <a16:creationId xmlns="" xmlns:a16="http://schemas.microsoft.com/office/drawing/2014/main" id="{4E53FF5F-3C1B-4BBD-82BD-1D084065BA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6" name="Text Box 78">
          <a:extLst>
            <a:ext uri="{FF2B5EF4-FFF2-40B4-BE49-F238E27FC236}">
              <a16:creationId xmlns="" xmlns:a16="http://schemas.microsoft.com/office/drawing/2014/main" id="{83419F09-906C-4652-A574-B38D75B280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7" name="Text Box 79">
          <a:extLst>
            <a:ext uri="{FF2B5EF4-FFF2-40B4-BE49-F238E27FC236}">
              <a16:creationId xmlns="" xmlns:a16="http://schemas.microsoft.com/office/drawing/2014/main" id="{C8541D91-C844-498C-BB88-1EDF8DE8F1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8" name="Text Box 78">
          <a:extLst>
            <a:ext uri="{FF2B5EF4-FFF2-40B4-BE49-F238E27FC236}">
              <a16:creationId xmlns="" xmlns:a16="http://schemas.microsoft.com/office/drawing/2014/main" id="{085794A2-E23C-4A79-937F-A1C8FE4E71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29" name="Text Box 79">
          <a:extLst>
            <a:ext uri="{FF2B5EF4-FFF2-40B4-BE49-F238E27FC236}">
              <a16:creationId xmlns="" xmlns:a16="http://schemas.microsoft.com/office/drawing/2014/main" id="{FAF30DA3-24B1-4700-AE25-4C889365A4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0" name="Text Box 78">
          <a:extLst>
            <a:ext uri="{FF2B5EF4-FFF2-40B4-BE49-F238E27FC236}">
              <a16:creationId xmlns="" xmlns:a16="http://schemas.microsoft.com/office/drawing/2014/main" id="{4F0407A5-B3E4-4F4C-AC02-29E0146FC7B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1" name="Text Box 79">
          <a:extLst>
            <a:ext uri="{FF2B5EF4-FFF2-40B4-BE49-F238E27FC236}">
              <a16:creationId xmlns="" xmlns:a16="http://schemas.microsoft.com/office/drawing/2014/main" id="{6119E87F-B02A-4758-BC35-D3AD7CD1399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2" name="Text Box 78">
          <a:extLst>
            <a:ext uri="{FF2B5EF4-FFF2-40B4-BE49-F238E27FC236}">
              <a16:creationId xmlns="" xmlns:a16="http://schemas.microsoft.com/office/drawing/2014/main" id="{EE364F7A-A0EB-4233-8310-2A82BB55B3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3" name="Text Box 79">
          <a:extLst>
            <a:ext uri="{FF2B5EF4-FFF2-40B4-BE49-F238E27FC236}">
              <a16:creationId xmlns="" xmlns:a16="http://schemas.microsoft.com/office/drawing/2014/main" id="{BDAE714C-3739-487D-8954-FDA1CE6C86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4" name="Text Box 78">
          <a:extLst>
            <a:ext uri="{FF2B5EF4-FFF2-40B4-BE49-F238E27FC236}">
              <a16:creationId xmlns="" xmlns:a16="http://schemas.microsoft.com/office/drawing/2014/main" id="{DC796272-15BF-4EE0-81E8-1E678F26D1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5" name="Text Box 79">
          <a:extLst>
            <a:ext uri="{FF2B5EF4-FFF2-40B4-BE49-F238E27FC236}">
              <a16:creationId xmlns="" xmlns:a16="http://schemas.microsoft.com/office/drawing/2014/main" id="{4E8C04F0-D271-4F62-8444-DF0471A7C8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6" name="Text Box 78">
          <a:extLst>
            <a:ext uri="{FF2B5EF4-FFF2-40B4-BE49-F238E27FC236}">
              <a16:creationId xmlns="" xmlns:a16="http://schemas.microsoft.com/office/drawing/2014/main" id="{0C37A169-9948-48A5-9BB6-EDA8107716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7" name="Text Box 79">
          <a:extLst>
            <a:ext uri="{FF2B5EF4-FFF2-40B4-BE49-F238E27FC236}">
              <a16:creationId xmlns="" xmlns:a16="http://schemas.microsoft.com/office/drawing/2014/main" id="{DA0D15D8-45E0-440A-8D45-3344E33B54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8" name="Text Box 78">
          <a:extLst>
            <a:ext uri="{FF2B5EF4-FFF2-40B4-BE49-F238E27FC236}">
              <a16:creationId xmlns="" xmlns:a16="http://schemas.microsoft.com/office/drawing/2014/main" id="{357A6A5A-56A3-42A2-8136-A9C8C859363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39" name="Text Box 79">
          <a:extLst>
            <a:ext uri="{FF2B5EF4-FFF2-40B4-BE49-F238E27FC236}">
              <a16:creationId xmlns="" xmlns:a16="http://schemas.microsoft.com/office/drawing/2014/main" id="{AA15E083-8043-4ED0-9197-639F6D470EF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0" name="Text Box 78">
          <a:extLst>
            <a:ext uri="{FF2B5EF4-FFF2-40B4-BE49-F238E27FC236}">
              <a16:creationId xmlns="" xmlns:a16="http://schemas.microsoft.com/office/drawing/2014/main" id="{C90A7DC5-6346-497D-9B9D-DE1842C957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1" name="Text Box 79">
          <a:extLst>
            <a:ext uri="{FF2B5EF4-FFF2-40B4-BE49-F238E27FC236}">
              <a16:creationId xmlns="" xmlns:a16="http://schemas.microsoft.com/office/drawing/2014/main" id="{C769D103-D695-449F-97DA-D69CA2CC58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2" name="Text Box 78">
          <a:extLst>
            <a:ext uri="{FF2B5EF4-FFF2-40B4-BE49-F238E27FC236}">
              <a16:creationId xmlns="" xmlns:a16="http://schemas.microsoft.com/office/drawing/2014/main" id="{B649FCBE-0487-4AFC-ACC6-9854035F20B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3" name="Text Box 79">
          <a:extLst>
            <a:ext uri="{FF2B5EF4-FFF2-40B4-BE49-F238E27FC236}">
              <a16:creationId xmlns="" xmlns:a16="http://schemas.microsoft.com/office/drawing/2014/main" id="{C897CA57-C036-4628-B4A2-AEC8A39F3C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4" name="Text Box 78">
          <a:extLst>
            <a:ext uri="{FF2B5EF4-FFF2-40B4-BE49-F238E27FC236}">
              <a16:creationId xmlns="" xmlns:a16="http://schemas.microsoft.com/office/drawing/2014/main" id="{1AF285E0-697F-4E6A-86FB-09EB64F394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5" name="Text Box 79">
          <a:extLst>
            <a:ext uri="{FF2B5EF4-FFF2-40B4-BE49-F238E27FC236}">
              <a16:creationId xmlns="" xmlns:a16="http://schemas.microsoft.com/office/drawing/2014/main" id="{66B75A4B-18AA-4818-A1E0-C78497A44C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6" name="Text Box 78">
          <a:extLst>
            <a:ext uri="{FF2B5EF4-FFF2-40B4-BE49-F238E27FC236}">
              <a16:creationId xmlns="" xmlns:a16="http://schemas.microsoft.com/office/drawing/2014/main" id="{C8BD46AB-1068-4A2E-BCC6-BF1D830C07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7" name="Text Box 79">
          <a:extLst>
            <a:ext uri="{FF2B5EF4-FFF2-40B4-BE49-F238E27FC236}">
              <a16:creationId xmlns="" xmlns:a16="http://schemas.microsoft.com/office/drawing/2014/main" id="{1F63D2E5-CF46-478B-AE1C-EAD9E47301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8" name="Text Box 78">
          <a:extLst>
            <a:ext uri="{FF2B5EF4-FFF2-40B4-BE49-F238E27FC236}">
              <a16:creationId xmlns="" xmlns:a16="http://schemas.microsoft.com/office/drawing/2014/main" id="{0C0424C4-EB02-481E-A01C-E477081846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49" name="Text Box 79">
          <a:extLst>
            <a:ext uri="{FF2B5EF4-FFF2-40B4-BE49-F238E27FC236}">
              <a16:creationId xmlns="" xmlns:a16="http://schemas.microsoft.com/office/drawing/2014/main" id="{43872A4F-DC9F-43CF-BECF-DA32E17DA3E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0" name="Text Box 78">
          <a:extLst>
            <a:ext uri="{FF2B5EF4-FFF2-40B4-BE49-F238E27FC236}">
              <a16:creationId xmlns="" xmlns:a16="http://schemas.microsoft.com/office/drawing/2014/main" id="{B3E9995C-A393-4674-9998-2B0BF915DD2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1" name="Text Box 79">
          <a:extLst>
            <a:ext uri="{FF2B5EF4-FFF2-40B4-BE49-F238E27FC236}">
              <a16:creationId xmlns="" xmlns:a16="http://schemas.microsoft.com/office/drawing/2014/main" id="{3A6985FC-1D8F-491B-9862-9B7FB63ECE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2" name="Text Box 78">
          <a:extLst>
            <a:ext uri="{FF2B5EF4-FFF2-40B4-BE49-F238E27FC236}">
              <a16:creationId xmlns="" xmlns:a16="http://schemas.microsoft.com/office/drawing/2014/main" id="{CF3E504A-4744-499A-BA97-65EF461856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3" name="Text Box 79">
          <a:extLst>
            <a:ext uri="{FF2B5EF4-FFF2-40B4-BE49-F238E27FC236}">
              <a16:creationId xmlns="" xmlns:a16="http://schemas.microsoft.com/office/drawing/2014/main" id="{AFE035F6-177D-43BA-8D3B-D05140E3EC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4" name="Text Box 78">
          <a:extLst>
            <a:ext uri="{FF2B5EF4-FFF2-40B4-BE49-F238E27FC236}">
              <a16:creationId xmlns="" xmlns:a16="http://schemas.microsoft.com/office/drawing/2014/main" id="{7467232D-B7C7-44DF-9E53-8E71EB8657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5" name="Text Box 79">
          <a:extLst>
            <a:ext uri="{FF2B5EF4-FFF2-40B4-BE49-F238E27FC236}">
              <a16:creationId xmlns="" xmlns:a16="http://schemas.microsoft.com/office/drawing/2014/main" id="{BE7CC6E2-7047-4809-B982-A10FE1E480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6" name="Text Box 78">
          <a:extLst>
            <a:ext uri="{FF2B5EF4-FFF2-40B4-BE49-F238E27FC236}">
              <a16:creationId xmlns="" xmlns:a16="http://schemas.microsoft.com/office/drawing/2014/main" id="{C4CBC2FA-5474-4794-8BAE-0421FD667E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7" name="Text Box 79">
          <a:extLst>
            <a:ext uri="{FF2B5EF4-FFF2-40B4-BE49-F238E27FC236}">
              <a16:creationId xmlns="" xmlns:a16="http://schemas.microsoft.com/office/drawing/2014/main" id="{4B1AB05E-2FE6-46EA-8AF3-87A8A354E8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8" name="Text Box 78">
          <a:extLst>
            <a:ext uri="{FF2B5EF4-FFF2-40B4-BE49-F238E27FC236}">
              <a16:creationId xmlns="" xmlns:a16="http://schemas.microsoft.com/office/drawing/2014/main" id="{597A84B2-71B2-48CE-AE0C-3D454E8FB6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59" name="Text Box 79">
          <a:extLst>
            <a:ext uri="{FF2B5EF4-FFF2-40B4-BE49-F238E27FC236}">
              <a16:creationId xmlns="" xmlns:a16="http://schemas.microsoft.com/office/drawing/2014/main" id="{6BE6C0AA-2C03-4520-81EF-D2C7E01CFE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0" name="Text Box 78">
          <a:extLst>
            <a:ext uri="{FF2B5EF4-FFF2-40B4-BE49-F238E27FC236}">
              <a16:creationId xmlns="" xmlns:a16="http://schemas.microsoft.com/office/drawing/2014/main" id="{AF3C97D8-BC63-4342-972C-4E27DF7B94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1" name="Text Box 79">
          <a:extLst>
            <a:ext uri="{FF2B5EF4-FFF2-40B4-BE49-F238E27FC236}">
              <a16:creationId xmlns="" xmlns:a16="http://schemas.microsoft.com/office/drawing/2014/main" id="{93BEE759-8668-485F-8CF3-9CFE49C568A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2" name="Text Box 78">
          <a:extLst>
            <a:ext uri="{FF2B5EF4-FFF2-40B4-BE49-F238E27FC236}">
              <a16:creationId xmlns="" xmlns:a16="http://schemas.microsoft.com/office/drawing/2014/main" id="{1F5FB7CA-20D0-43B7-ACFC-5021826FA5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3" name="Text Box 79">
          <a:extLst>
            <a:ext uri="{FF2B5EF4-FFF2-40B4-BE49-F238E27FC236}">
              <a16:creationId xmlns="" xmlns:a16="http://schemas.microsoft.com/office/drawing/2014/main" id="{77D5BC65-24E4-4255-83BC-47C4F8A4566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4" name="Text Box 78">
          <a:extLst>
            <a:ext uri="{FF2B5EF4-FFF2-40B4-BE49-F238E27FC236}">
              <a16:creationId xmlns="" xmlns:a16="http://schemas.microsoft.com/office/drawing/2014/main" id="{5D64B4B2-BD55-4129-A736-92E6A3B8D1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5" name="Text Box 79">
          <a:extLst>
            <a:ext uri="{FF2B5EF4-FFF2-40B4-BE49-F238E27FC236}">
              <a16:creationId xmlns="" xmlns:a16="http://schemas.microsoft.com/office/drawing/2014/main" id="{CA04A2EF-2DD4-48EE-9084-A5C3DCA8C6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6" name="Text Box 78">
          <a:extLst>
            <a:ext uri="{FF2B5EF4-FFF2-40B4-BE49-F238E27FC236}">
              <a16:creationId xmlns="" xmlns:a16="http://schemas.microsoft.com/office/drawing/2014/main" id="{2056756A-8B20-4A0A-BB0E-B1BD6828BD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7" name="Text Box 79">
          <a:extLst>
            <a:ext uri="{FF2B5EF4-FFF2-40B4-BE49-F238E27FC236}">
              <a16:creationId xmlns="" xmlns:a16="http://schemas.microsoft.com/office/drawing/2014/main" id="{A627BFF5-4B55-443A-90F1-D220A8FDDE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8" name="Text Box 78">
          <a:extLst>
            <a:ext uri="{FF2B5EF4-FFF2-40B4-BE49-F238E27FC236}">
              <a16:creationId xmlns="" xmlns:a16="http://schemas.microsoft.com/office/drawing/2014/main" id="{2220943D-D6B0-492B-8DDE-179119B7A22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69" name="Text Box 79">
          <a:extLst>
            <a:ext uri="{FF2B5EF4-FFF2-40B4-BE49-F238E27FC236}">
              <a16:creationId xmlns="" xmlns:a16="http://schemas.microsoft.com/office/drawing/2014/main" id="{5799FFB4-EF74-4CAF-BEF4-807A304DDA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0" name="Text Box 78">
          <a:extLst>
            <a:ext uri="{FF2B5EF4-FFF2-40B4-BE49-F238E27FC236}">
              <a16:creationId xmlns="" xmlns:a16="http://schemas.microsoft.com/office/drawing/2014/main" id="{5FC095B4-0ADD-4D41-A41F-85671C5F396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1" name="Text Box 79">
          <a:extLst>
            <a:ext uri="{FF2B5EF4-FFF2-40B4-BE49-F238E27FC236}">
              <a16:creationId xmlns="" xmlns:a16="http://schemas.microsoft.com/office/drawing/2014/main" id="{2FA017DD-8E9E-40CC-8C7B-114EE65E2F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2" name="Text Box 78">
          <a:extLst>
            <a:ext uri="{FF2B5EF4-FFF2-40B4-BE49-F238E27FC236}">
              <a16:creationId xmlns="" xmlns:a16="http://schemas.microsoft.com/office/drawing/2014/main" id="{1495D3C5-0C4E-4A7F-904C-6912F116A4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3" name="Text Box 79">
          <a:extLst>
            <a:ext uri="{FF2B5EF4-FFF2-40B4-BE49-F238E27FC236}">
              <a16:creationId xmlns="" xmlns:a16="http://schemas.microsoft.com/office/drawing/2014/main" id="{97F23AA5-B330-4D57-8381-E3712546348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4" name="Text Box 78">
          <a:extLst>
            <a:ext uri="{FF2B5EF4-FFF2-40B4-BE49-F238E27FC236}">
              <a16:creationId xmlns="" xmlns:a16="http://schemas.microsoft.com/office/drawing/2014/main" id="{972B687C-AA66-4542-9229-797D445208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5" name="Text Box 79">
          <a:extLst>
            <a:ext uri="{FF2B5EF4-FFF2-40B4-BE49-F238E27FC236}">
              <a16:creationId xmlns="" xmlns:a16="http://schemas.microsoft.com/office/drawing/2014/main" id="{6F07FDAE-9E84-4880-8238-CF83430FA7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6" name="Text Box 78">
          <a:extLst>
            <a:ext uri="{FF2B5EF4-FFF2-40B4-BE49-F238E27FC236}">
              <a16:creationId xmlns="" xmlns:a16="http://schemas.microsoft.com/office/drawing/2014/main" id="{3D311F2B-EEFB-4049-9DC5-969BC9ACC8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7" name="Text Box 79">
          <a:extLst>
            <a:ext uri="{FF2B5EF4-FFF2-40B4-BE49-F238E27FC236}">
              <a16:creationId xmlns="" xmlns:a16="http://schemas.microsoft.com/office/drawing/2014/main" id="{1A3D6E2A-9BA5-4D55-9FA7-947C05F473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8" name="Text Box 78">
          <a:extLst>
            <a:ext uri="{FF2B5EF4-FFF2-40B4-BE49-F238E27FC236}">
              <a16:creationId xmlns="" xmlns:a16="http://schemas.microsoft.com/office/drawing/2014/main" id="{AA518E99-0027-424A-BAFB-59E5F89848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79" name="Text Box 79">
          <a:extLst>
            <a:ext uri="{FF2B5EF4-FFF2-40B4-BE49-F238E27FC236}">
              <a16:creationId xmlns="" xmlns:a16="http://schemas.microsoft.com/office/drawing/2014/main" id="{436C6330-8E34-4E19-BAFF-1F2CAF10A8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0" name="Text Box 78">
          <a:extLst>
            <a:ext uri="{FF2B5EF4-FFF2-40B4-BE49-F238E27FC236}">
              <a16:creationId xmlns="" xmlns:a16="http://schemas.microsoft.com/office/drawing/2014/main" id="{15B3582F-2D20-42D2-8955-65474B239A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1" name="Text Box 79">
          <a:extLst>
            <a:ext uri="{FF2B5EF4-FFF2-40B4-BE49-F238E27FC236}">
              <a16:creationId xmlns="" xmlns:a16="http://schemas.microsoft.com/office/drawing/2014/main" id="{3ADBDD1F-75B1-415F-8E69-9E2DE64AE2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2" name="Text Box 78">
          <a:extLst>
            <a:ext uri="{FF2B5EF4-FFF2-40B4-BE49-F238E27FC236}">
              <a16:creationId xmlns="" xmlns:a16="http://schemas.microsoft.com/office/drawing/2014/main" id="{9A89EBCB-43DC-422C-BDFC-D710E812A2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3" name="Text Box 79">
          <a:extLst>
            <a:ext uri="{FF2B5EF4-FFF2-40B4-BE49-F238E27FC236}">
              <a16:creationId xmlns="" xmlns:a16="http://schemas.microsoft.com/office/drawing/2014/main" id="{FEA007A3-A2C1-4BBA-9021-F75D456803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4" name="Text Box 78">
          <a:extLst>
            <a:ext uri="{FF2B5EF4-FFF2-40B4-BE49-F238E27FC236}">
              <a16:creationId xmlns="" xmlns:a16="http://schemas.microsoft.com/office/drawing/2014/main" id="{58DDA8AF-C061-4216-BB07-9EF08FF1CA3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5" name="Text Box 79">
          <a:extLst>
            <a:ext uri="{FF2B5EF4-FFF2-40B4-BE49-F238E27FC236}">
              <a16:creationId xmlns="" xmlns:a16="http://schemas.microsoft.com/office/drawing/2014/main" id="{07835093-43F4-4CE4-99C4-CCFBCFF9276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6" name="Text Box 78">
          <a:extLst>
            <a:ext uri="{FF2B5EF4-FFF2-40B4-BE49-F238E27FC236}">
              <a16:creationId xmlns="" xmlns:a16="http://schemas.microsoft.com/office/drawing/2014/main" id="{042C8DB8-CAAC-4692-8560-554D58B9B3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7" name="Text Box 79">
          <a:extLst>
            <a:ext uri="{FF2B5EF4-FFF2-40B4-BE49-F238E27FC236}">
              <a16:creationId xmlns="" xmlns:a16="http://schemas.microsoft.com/office/drawing/2014/main" id="{F400D062-BC05-4D14-AF9C-91F51E8B49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8" name="Text Box 78">
          <a:extLst>
            <a:ext uri="{FF2B5EF4-FFF2-40B4-BE49-F238E27FC236}">
              <a16:creationId xmlns="" xmlns:a16="http://schemas.microsoft.com/office/drawing/2014/main" id="{97F1EDFB-F747-4186-823E-B7B1C38AE09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89" name="Text Box 79">
          <a:extLst>
            <a:ext uri="{FF2B5EF4-FFF2-40B4-BE49-F238E27FC236}">
              <a16:creationId xmlns="" xmlns:a16="http://schemas.microsoft.com/office/drawing/2014/main" id="{FDBB152D-CD38-4E05-B5E6-DA2F0360C5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0" name="Text Box 78">
          <a:extLst>
            <a:ext uri="{FF2B5EF4-FFF2-40B4-BE49-F238E27FC236}">
              <a16:creationId xmlns="" xmlns:a16="http://schemas.microsoft.com/office/drawing/2014/main" id="{EA33A907-9533-45D6-9724-A840B12F04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1" name="Text Box 79">
          <a:extLst>
            <a:ext uri="{FF2B5EF4-FFF2-40B4-BE49-F238E27FC236}">
              <a16:creationId xmlns="" xmlns:a16="http://schemas.microsoft.com/office/drawing/2014/main" id="{A32B6756-DCAA-4B8D-B84E-474F55865C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2" name="Text Box 78">
          <a:extLst>
            <a:ext uri="{FF2B5EF4-FFF2-40B4-BE49-F238E27FC236}">
              <a16:creationId xmlns="" xmlns:a16="http://schemas.microsoft.com/office/drawing/2014/main" id="{26A55B07-7F7E-484F-8D28-2C2DF496AC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3" name="Text Box 79">
          <a:extLst>
            <a:ext uri="{FF2B5EF4-FFF2-40B4-BE49-F238E27FC236}">
              <a16:creationId xmlns="" xmlns:a16="http://schemas.microsoft.com/office/drawing/2014/main" id="{7D2363DF-DE56-42DA-8D35-5314C1B5B87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4" name="Text Box 78">
          <a:extLst>
            <a:ext uri="{FF2B5EF4-FFF2-40B4-BE49-F238E27FC236}">
              <a16:creationId xmlns="" xmlns:a16="http://schemas.microsoft.com/office/drawing/2014/main" id="{58B58603-AD91-4C6B-8536-6324532027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5" name="Text Box 79">
          <a:extLst>
            <a:ext uri="{FF2B5EF4-FFF2-40B4-BE49-F238E27FC236}">
              <a16:creationId xmlns="" xmlns:a16="http://schemas.microsoft.com/office/drawing/2014/main" id="{FE879705-68FC-401A-835F-10BE65E285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6" name="Text Box 78">
          <a:extLst>
            <a:ext uri="{FF2B5EF4-FFF2-40B4-BE49-F238E27FC236}">
              <a16:creationId xmlns="" xmlns:a16="http://schemas.microsoft.com/office/drawing/2014/main" id="{B2C4F155-9362-4361-B218-2D2B0BF3BC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7" name="Text Box 79">
          <a:extLst>
            <a:ext uri="{FF2B5EF4-FFF2-40B4-BE49-F238E27FC236}">
              <a16:creationId xmlns="" xmlns:a16="http://schemas.microsoft.com/office/drawing/2014/main" id="{6EEEB8FD-5444-48D3-B74C-D8DA16BF36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8" name="Text Box 78">
          <a:extLst>
            <a:ext uri="{FF2B5EF4-FFF2-40B4-BE49-F238E27FC236}">
              <a16:creationId xmlns="" xmlns:a16="http://schemas.microsoft.com/office/drawing/2014/main" id="{6074F9B1-8EEF-46A8-B773-0B0E9E50212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399" name="Text Box 79">
          <a:extLst>
            <a:ext uri="{FF2B5EF4-FFF2-40B4-BE49-F238E27FC236}">
              <a16:creationId xmlns="" xmlns:a16="http://schemas.microsoft.com/office/drawing/2014/main" id="{3CFE0A43-11DC-4CD3-A536-812A1B7A6FF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0" name="Text Box 78">
          <a:extLst>
            <a:ext uri="{FF2B5EF4-FFF2-40B4-BE49-F238E27FC236}">
              <a16:creationId xmlns="" xmlns:a16="http://schemas.microsoft.com/office/drawing/2014/main" id="{89B804DC-A104-4F25-A596-88AC7040EF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1" name="Text Box 79">
          <a:extLst>
            <a:ext uri="{FF2B5EF4-FFF2-40B4-BE49-F238E27FC236}">
              <a16:creationId xmlns="" xmlns:a16="http://schemas.microsoft.com/office/drawing/2014/main" id="{EA26EDCB-7688-484A-A79C-D01CA0F1ED3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2" name="Text Box 78">
          <a:extLst>
            <a:ext uri="{FF2B5EF4-FFF2-40B4-BE49-F238E27FC236}">
              <a16:creationId xmlns="" xmlns:a16="http://schemas.microsoft.com/office/drawing/2014/main" id="{F005DFA8-3C15-4CA8-B1FB-54A296F44B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3" name="Text Box 79">
          <a:extLst>
            <a:ext uri="{FF2B5EF4-FFF2-40B4-BE49-F238E27FC236}">
              <a16:creationId xmlns="" xmlns:a16="http://schemas.microsoft.com/office/drawing/2014/main" id="{61DF1A16-0432-4414-9182-3877EE835E1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4" name="Text Box 78">
          <a:extLst>
            <a:ext uri="{FF2B5EF4-FFF2-40B4-BE49-F238E27FC236}">
              <a16:creationId xmlns="" xmlns:a16="http://schemas.microsoft.com/office/drawing/2014/main" id="{A41D74CE-6C5A-4768-84A3-44CB1F7DB26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5" name="Text Box 79">
          <a:extLst>
            <a:ext uri="{FF2B5EF4-FFF2-40B4-BE49-F238E27FC236}">
              <a16:creationId xmlns="" xmlns:a16="http://schemas.microsoft.com/office/drawing/2014/main" id="{B562611B-6F38-4586-A76A-AAB6DB7E2C7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6" name="Text Box 78">
          <a:extLst>
            <a:ext uri="{FF2B5EF4-FFF2-40B4-BE49-F238E27FC236}">
              <a16:creationId xmlns="" xmlns:a16="http://schemas.microsoft.com/office/drawing/2014/main" id="{855AB0F0-F748-46A2-8AAA-072BDB2F65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7" name="Text Box 79">
          <a:extLst>
            <a:ext uri="{FF2B5EF4-FFF2-40B4-BE49-F238E27FC236}">
              <a16:creationId xmlns="" xmlns:a16="http://schemas.microsoft.com/office/drawing/2014/main" id="{E95FEC90-81A5-4449-8D0D-76A17FA787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8" name="Text Box 78">
          <a:extLst>
            <a:ext uri="{FF2B5EF4-FFF2-40B4-BE49-F238E27FC236}">
              <a16:creationId xmlns="" xmlns:a16="http://schemas.microsoft.com/office/drawing/2014/main" id="{9E880D33-5E7A-4116-82DB-004BA4A55A1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09" name="Text Box 79">
          <a:extLst>
            <a:ext uri="{FF2B5EF4-FFF2-40B4-BE49-F238E27FC236}">
              <a16:creationId xmlns="" xmlns:a16="http://schemas.microsoft.com/office/drawing/2014/main" id="{A8BA94E0-C492-4CFC-88C8-5D7F1860B8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0" name="Text Box 78">
          <a:extLst>
            <a:ext uri="{FF2B5EF4-FFF2-40B4-BE49-F238E27FC236}">
              <a16:creationId xmlns="" xmlns:a16="http://schemas.microsoft.com/office/drawing/2014/main" id="{936E5E6B-F3F7-424B-8138-A89FF090C6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1" name="Text Box 79">
          <a:extLst>
            <a:ext uri="{FF2B5EF4-FFF2-40B4-BE49-F238E27FC236}">
              <a16:creationId xmlns="" xmlns:a16="http://schemas.microsoft.com/office/drawing/2014/main" id="{213152A8-6B9E-42AF-A4A1-D0583F4892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2" name="Text Box 78">
          <a:extLst>
            <a:ext uri="{FF2B5EF4-FFF2-40B4-BE49-F238E27FC236}">
              <a16:creationId xmlns="" xmlns:a16="http://schemas.microsoft.com/office/drawing/2014/main" id="{E893905E-83F1-4F85-83D1-FF52C1D793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3" name="Text Box 79">
          <a:extLst>
            <a:ext uri="{FF2B5EF4-FFF2-40B4-BE49-F238E27FC236}">
              <a16:creationId xmlns="" xmlns:a16="http://schemas.microsoft.com/office/drawing/2014/main" id="{8412825D-51C4-4920-91D6-C417B07D65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4" name="Text Box 78">
          <a:extLst>
            <a:ext uri="{FF2B5EF4-FFF2-40B4-BE49-F238E27FC236}">
              <a16:creationId xmlns="" xmlns:a16="http://schemas.microsoft.com/office/drawing/2014/main" id="{B689222C-1926-4261-8437-B7879190CD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5" name="Text Box 79">
          <a:extLst>
            <a:ext uri="{FF2B5EF4-FFF2-40B4-BE49-F238E27FC236}">
              <a16:creationId xmlns="" xmlns:a16="http://schemas.microsoft.com/office/drawing/2014/main" id="{E0DE5102-0E15-43E6-8DCB-9C28373171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6" name="Text Box 78">
          <a:extLst>
            <a:ext uri="{FF2B5EF4-FFF2-40B4-BE49-F238E27FC236}">
              <a16:creationId xmlns="" xmlns:a16="http://schemas.microsoft.com/office/drawing/2014/main" id="{B65AFDB0-3602-466C-B71B-311FA72472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7" name="Text Box 79">
          <a:extLst>
            <a:ext uri="{FF2B5EF4-FFF2-40B4-BE49-F238E27FC236}">
              <a16:creationId xmlns="" xmlns:a16="http://schemas.microsoft.com/office/drawing/2014/main" id="{87ACD378-18C5-4110-8F19-802DB6BE7CD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8" name="Text Box 78">
          <a:extLst>
            <a:ext uri="{FF2B5EF4-FFF2-40B4-BE49-F238E27FC236}">
              <a16:creationId xmlns="" xmlns:a16="http://schemas.microsoft.com/office/drawing/2014/main" id="{DA99895F-989F-433E-89C6-0F8634A1D3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19" name="Text Box 79">
          <a:extLst>
            <a:ext uri="{FF2B5EF4-FFF2-40B4-BE49-F238E27FC236}">
              <a16:creationId xmlns="" xmlns:a16="http://schemas.microsoft.com/office/drawing/2014/main" id="{8AA6D9D8-15C8-442B-8E5F-70046D9B05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0" name="Text Box 78">
          <a:extLst>
            <a:ext uri="{FF2B5EF4-FFF2-40B4-BE49-F238E27FC236}">
              <a16:creationId xmlns="" xmlns:a16="http://schemas.microsoft.com/office/drawing/2014/main" id="{91B7FC4D-0CAC-4A0D-B412-9D4928C0AB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1" name="Text Box 79">
          <a:extLst>
            <a:ext uri="{FF2B5EF4-FFF2-40B4-BE49-F238E27FC236}">
              <a16:creationId xmlns="" xmlns:a16="http://schemas.microsoft.com/office/drawing/2014/main" id="{3756C466-53AD-4F8F-A9B6-8BEB048DAE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2" name="Text Box 78">
          <a:extLst>
            <a:ext uri="{FF2B5EF4-FFF2-40B4-BE49-F238E27FC236}">
              <a16:creationId xmlns="" xmlns:a16="http://schemas.microsoft.com/office/drawing/2014/main" id="{22425AB3-C0EF-4302-94E3-B8B0B72292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3" name="Text Box 79">
          <a:extLst>
            <a:ext uri="{FF2B5EF4-FFF2-40B4-BE49-F238E27FC236}">
              <a16:creationId xmlns="" xmlns:a16="http://schemas.microsoft.com/office/drawing/2014/main" id="{7C66CA93-DB15-4F38-84AB-5D513C9093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4" name="Text Box 78">
          <a:extLst>
            <a:ext uri="{FF2B5EF4-FFF2-40B4-BE49-F238E27FC236}">
              <a16:creationId xmlns="" xmlns:a16="http://schemas.microsoft.com/office/drawing/2014/main" id="{33033CF4-4CBC-4833-8BD9-21339FFBC0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5" name="Text Box 79">
          <a:extLst>
            <a:ext uri="{FF2B5EF4-FFF2-40B4-BE49-F238E27FC236}">
              <a16:creationId xmlns="" xmlns:a16="http://schemas.microsoft.com/office/drawing/2014/main" id="{23780806-8543-46CC-ACFD-0D4148FEC3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6" name="Text Box 78">
          <a:extLst>
            <a:ext uri="{FF2B5EF4-FFF2-40B4-BE49-F238E27FC236}">
              <a16:creationId xmlns="" xmlns:a16="http://schemas.microsoft.com/office/drawing/2014/main" id="{EF294738-8F93-4F62-BAF5-733239598D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7" name="Text Box 79">
          <a:extLst>
            <a:ext uri="{FF2B5EF4-FFF2-40B4-BE49-F238E27FC236}">
              <a16:creationId xmlns="" xmlns:a16="http://schemas.microsoft.com/office/drawing/2014/main" id="{7EA988CC-550C-4D62-8311-19B5F978BB3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8" name="Text Box 78">
          <a:extLst>
            <a:ext uri="{FF2B5EF4-FFF2-40B4-BE49-F238E27FC236}">
              <a16:creationId xmlns="" xmlns:a16="http://schemas.microsoft.com/office/drawing/2014/main" id="{9BAC0CDD-2810-4E48-B0B6-C88FB77F661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29" name="Text Box 79">
          <a:extLst>
            <a:ext uri="{FF2B5EF4-FFF2-40B4-BE49-F238E27FC236}">
              <a16:creationId xmlns="" xmlns:a16="http://schemas.microsoft.com/office/drawing/2014/main" id="{3697CAEE-358A-4369-AC38-56A11C5979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0" name="Text Box 78">
          <a:extLst>
            <a:ext uri="{FF2B5EF4-FFF2-40B4-BE49-F238E27FC236}">
              <a16:creationId xmlns="" xmlns:a16="http://schemas.microsoft.com/office/drawing/2014/main" id="{DC6214C7-FAB7-427B-9BA9-E530F27703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1" name="Text Box 79">
          <a:extLst>
            <a:ext uri="{FF2B5EF4-FFF2-40B4-BE49-F238E27FC236}">
              <a16:creationId xmlns="" xmlns:a16="http://schemas.microsoft.com/office/drawing/2014/main" id="{68AA068A-30A9-4812-A561-F87F235DA0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2" name="Text Box 78">
          <a:extLst>
            <a:ext uri="{FF2B5EF4-FFF2-40B4-BE49-F238E27FC236}">
              <a16:creationId xmlns="" xmlns:a16="http://schemas.microsoft.com/office/drawing/2014/main" id="{4E997DED-EAC7-4CE8-B43B-6BE53B4353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3" name="Text Box 79">
          <a:extLst>
            <a:ext uri="{FF2B5EF4-FFF2-40B4-BE49-F238E27FC236}">
              <a16:creationId xmlns="" xmlns:a16="http://schemas.microsoft.com/office/drawing/2014/main" id="{A929665E-36B7-4514-9F65-1E180B8B98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4" name="Text Box 78">
          <a:extLst>
            <a:ext uri="{FF2B5EF4-FFF2-40B4-BE49-F238E27FC236}">
              <a16:creationId xmlns="" xmlns:a16="http://schemas.microsoft.com/office/drawing/2014/main" id="{505DF771-7F8E-4B47-B6B8-C225007194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5" name="Text Box 79">
          <a:extLst>
            <a:ext uri="{FF2B5EF4-FFF2-40B4-BE49-F238E27FC236}">
              <a16:creationId xmlns="" xmlns:a16="http://schemas.microsoft.com/office/drawing/2014/main" id="{116D893B-3E17-4C60-A303-A5F22FA311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6" name="Text Box 78">
          <a:extLst>
            <a:ext uri="{FF2B5EF4-FFF2-40B4-BE49-F238E27FC236}">
              <a16:creationId xmlns="" xmlns:a16="http://schemas.microsoft.com/office/drawing/2014/main" id="{1D913F40-7A27-4BFA-8446-5184EA13C0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7" name="Text Box 79">
          <a:extLst>
            <a:ext uri="{FF2B5EF4-FFF2-40B4-BE49-F238E27FC236}">
              <a16:creationId xmlns="" xmlns:a16="http://schemas.microsoft.com/office/drawing/2014/main" id="{CAE96E2F-4BDA-4C6D-B7BF-98D28B0649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8" name="Text Box 78">
          <a:extLst>
            <a:ext uri="{FF2B5EF4-FFF2-40B4-BE49-F238E27FC236}">
              <a16:creationId xmlns="" xmlns:a16="http://schemas.microsoft.com/office/drawing/2014/main" id="{72F4EF88-097C-4D05-911C-634FD69006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39" name="Text Box 79">
          <a:extLst>
            <a:ext uri="{FF2B5EF4-FFF2-40B4-BE49-F238E27FC236}">
              <a16:creationId xmlns="" xmlns:a16="http://schemas.microsoft.com/office/drawing/2014/main" id="{8F3DDE01-946F-41A8-BEE7-442A4962F8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0" name="Text Box 78">
          <a:extLst>
            <a:ext uri="{FF2B5EF4-FFF2-40B4-BE49-F238E27FC236}">
              <a16:creationId xmlns="" xmlns:a16="http://schemas.microsoft.com/office/drawing/2014/main" id="{774FDBE5-C86F-4DA1-8EF7-0AD3C7981D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1" name="Text Box 79">
          <a:extLst>
            <a:ext uri="{FF2B5EF4-FFF2-40B4-BE49-F238E27FC236}">
              <a16:creationId xmlns="" xmlns:a16="http://schemas.microsoft.com/office/drawing/2014/main" id="{D4885CA4-B4F9-469D-98E8-D6B8755572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2" name="Text Box 78">
          <a:extLst>
            <a:ext uri="{FF2B5EF4-FFF2-40B4-BE49-F238E27FC236}">
              <a16:creationId xmlns="" xmlns:a16="http://schemas.microsoft.com/office/drawing/2014/main" id="{6526DD68-0F01-4713-B257-36B064E53E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3" name="Text Box 79">
          <a:extLst>
            <a:ext uri="{FF2B5EF4-FFF2-40B4-BE49-F238E27FC236}">
              <a16:creationId xmlns="" xmlns:a16="http://schemas.microsoft.com/office/drawing/2014/main" id="{9CDB4E4A-CE3F-459A-A16D-19759380846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4" name="Text Box 78">
          <a:extLst>
            <a:ext uri="{FF2B5EF4-FFF2-40B4-BE49-F238E27FC236}">
              <a16:creationId xmlns="" xmlns:a16="http://schemas.microsoft.com/office/drawing/2014/main" id="{69C59A8F-3EAC-452B-8E72-2F8A8392F6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5" name="Text Box 79">
          <a:extLst>
            <a:ext uri="{FF2B5EF4-FFF2-40B4-BE49-F238E27FC236}">
              <a16:creationId xmlns="" xmlns:a16="http://schemas.microsoft.com/office/drawing/2014/main" id="{0DD25C60-EF74-4218-B890-921F4207F6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6" name="Text Box 78">
          <a:extLst>
            <a:ext uri="{FF2B5EF4-FFF2-40B4-BE49-F238E27FC236}">
              <a16:creationId xmlns="" xmlns:a16="http://schemas.microsoft.com/office/drawing/2014/main" id="{3E47DF72-D1CB-4D23-8C14-AAD8B78801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7" name="Text Box 79">
          <a:extLst>
            <a:ext uri="{FF2B5EF4-FFF2-40B4-BE49-F238E27FC236}">
              <a16:creationId xmlns="" xmlns:a16="http://schemas.microsoft.com/office/drawing/2014/main" id="{0FBD4942-1686-4D4D-B419-76DED62647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8" name="Text Box 78">
          <a:extLst>
            <a:ext uri="{FF2B5EF4-FFF2-40B4-BE49-F238E27FC236}">
              <a16:creationId xmlns="" xmlns:a16="http://schemas.microsoft.com/office/drawing/2014/main" id="{79A115E3-915B-424D-937A-FA144BACBB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49" name="Text Box 79">
          <a:extLst>
            <a:ext uri="{FF2B5EF4-FFF2-40B4-BE49-F238E27FC236}">
              <a16:creationId xmlns="" xmlns:a16="http://schemas.microsoft.com/office/drawing/2014/main" id="{31441DDD-0793-41C0-908B-C530C5DE569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0" name="Text Box 78">
          <a:extLst>
            <a:ext uri="{FF2B5EF4-FFF2-40B4-BE49-F238E27FC236}">
              <a16:creationId xmlns="" xmlns:a16="http://schemas.microsoft.com/office/drawing/2014/main" id="{0AF048B4-21BB-4625-9875-C50FA192DD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1" name="Text Box 79">
          <a:extLst>
            <a:ext uri="{FF2B5EF4-FFF2-40B4-BE49-F238E27FC236}">
              <a16:creationId xmlns="" xmlns:a16="http://schemas.microsoft.com/office/drawing/2014/main" id="{B31EE205-6333-4E35-8823-072877BA4B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2" name="Text Box 78">
          <a:extLst>
            <a:ext uri="{FF2B5EF4-FFF2-40B4-BE49-F238E27FC236}">
              <a16:creationId xmlns="" xmlns:a16="http://schemas.microsoft.com/office/drawing/2014/main" id="{FC00BF8A-9ACE-4B25-861D-8056EBF687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3" name="Text Box 79">
          <a:extLst>
            <a:ext uri="{FF2B5EF4-FFF2-40B4-BE49-F238E27FC236}">
              <a16:creationId xmlns="" xmlns:a16="http://schemas.microsoft.com/office/drawing/2014/main" id="{94A61A68-B1A9-4501-ACC9-9C84ADE71A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4" name="Text Box 78">
          <a:extLst>
            <a:ext uri="{FF2B5EF4-FFF2-40B4-BE49-F238E27FC236}">
              <a16:creationId xmlns="" xmlns:a16="http://schemas.microsoft.com/office/drawing/2014/main" id="{31CD97B1-C1F5-4A3F-98BE-F4511690559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5" name="Text Box 79">
          <a:extLst>
            <a:ext uri="{FF2B5EF4-FFF2-40B4-BE49-F238E27FC236}">
              <a16:creationId xmlns="" xmlns:a16="http://schemas.microsoft.com/office/drawing/2014/main" id="{7FA8FFDF-8AA2-489A-8308-C9830D7F47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6" name="Text Box 78">
          <a:extLst>
            <a:ext uri="{FF2B5EF4-FFF2-40B4-BE49-F238E27FC236}">
              <a16:creationId xmlns="" xmlns:a16="http://schemas.microsoft.com/office/drawing/2014/main" id="{72727BD8-641F-4C45-BE51-A27C65E356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7" name="Text Box 79">
          <a:extLst>
            <a:ext uri="{FF2B5EF4-FFF2-40B4-BE49-F238E27FC236}">
              <a16:creationId xmlns="" xmlns:a16="http://schemas.microsoft.com/office/drawing/2014/main" id="{A684F541-ED94-4C19-B547-360318DC3FB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8" name="Text Box 78">
          <a:extLst>
            <a:ext uri="{FF2B5EF4-FFF2-40B4-BE49-F238E27FC236}">
              <a16:creationId xmlns="" xmlns:a16="http://schemas.microsoft.com/office/drawing/2014/main" id="{475EB467-C61B-4F53-BDAC-5F0EB07D48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59" name="Text Box 79">
          <a:extLst>
            <a:ext uri="{FF2B5EF4-FFF2-40B4-BE49-F238E27FC236}">
              <a16:creationId xmlns="" xmlns:a16="http://schemas.microsoft.com/office/drawing/2014/main" id="{8271072B-CACD-414B-BD85-FFBC07D79A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0" name="Text Box 78">
          <a:extLst>
            <a:ext uri="{FF2B5EF4-FFF2-40B4-BE49-F238E27FC236}">
              <a16:creationId xmlns="" xmlns:a16="http://schemas.microsoft.com/office/drawing/2014/main" id="{5746D11B-11FA-48FE-8569-9D8F519DA9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1" name="Text Box 79">
          <a:extLst>
            <a:ext uri="{FF2B5EF4-FFF2-40B4-BE49-F238E27FC236}">
              <a16:creationId xmlns="" xmlns:a16="http://schemas.microsoft.com/office/drawing/2014/main" id="{626DD57C-4853-47FD-A445-A25DE44786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2" name="Text Box 78">
          <a:extLst>
            <a:ext uri="{FF2B5EF4-FFF2-40B4-BE49-F238E27FC236}">
              <a16:creationId xmlns="" xmlns:a16="http://schemas.microsoft.com/office/drawing/2014/main" id="{EC0EE585-703A-400D-ACE5-0A657D45C3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3" name="Text Box 79">
          <a:extLst>
            <a:ext uri="{FF2B5EF4-FFF2-40B4-BE49-F238E27FC236}">
              <a16:creationId xmlns="" xmlns:a16="http://schemas.microsoft.com/office/drawing/2014/main" id="{1354653C-7D7D-4BAA-A9EA-70E9780EA6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4" name="Text Box 78">
          <a:extLst>
            <a:ext uri="{FF2B5EF4-FFF2-40B4-BE49-F238E27FC236}">
              <a16:creationId xmlns="" xmlns:a16="http://schemas.microsoft.com/office/drawing/2014/main" id="{CCDD2EE4-B581-4C68-9CCD-FB9D664757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5" name="Text Box 79">
          <a:extLst>
            <a:ext uri="{FF2B5EF4-FFF2-40B4-BE49-F238E27FC236}">
              <a16:creationId xmlns="" xmlns:a16="http://schemas.microsoft.com/office/drawing/2014/main" id="{E73E16D3-51A3-4EB2-8F93-EAFFACAB7E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6" name="Text Box 78">
          <a:extLst>
            <a:ext uri="{FF2B5EF4-FFF2-40B4-BE49-F238E27FC236}">
              <a16:creationId xmlns="" xmlns:a16="http://schemas.microsoft.com/office/drawing/2014/main" id="{759AA0F7-E5AA-49FA-8EAD-CE0F1DF7BB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7" name="Text Box 79">
          <a:extLst>
            <a:ext uri="{FF2B5EF4-FFF2-40B4-BE49-F238E27FC236}">
              <a16:creationId xmlns="" xmlns:a16="http://schemas.microsoft.com/office/drawing/2014/main" id="{17FBD097-5AE0-4086-A6C1-F4D2FDCC298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8" name="Text Box 78">
          <a:extLst>
            <a:ext uri="{FF2B5EF4-FFF2-40B4-BE49-F238E27FC236}">
              <a16:creationId xmlns="" xmlns:a16="http://schemas.microsoft.com/office/drawing/2014/main" id="{9989D895-0E1B-460D-A468-8CD60C2440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69" name="Text Box 79">
          <a:extLst>
            <a:ext uri="{FF2B5EF4-FFF2-40B4-BE49-F238E27FC236}">
              <a16:creationId xmlns="" xmlns:a16="http://schemas.microsoft.com/office/drawing/2014/main" id="{8416EB0D-02DA-49E9-9CD1-8460480ACA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0" name="Text Box 78">
          <a:extLst>
            <a:ext uri="{FF2B5EF4-FFF2-40B4-BE49-F238E27FC236}">
              <a16:creationId xmlns="" xmlns:a16="http://schemas.microsoft.com/office/drawing/2014/main" id="{E5D9C7A5-2AD9-4A65-88AB-38687CEBE2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1" name="Text Box 79">
          <a:extLst>
            <a:ext uri="{FF2B5EF4-FFF2-40B4-BE49-F238E27FC236}">
              <a16:creationId xmlns="" xmlns:a16="http://schemas.microsoft.com/office/drawing/2014/main" id="{22B68CBD-3555-4DC6-830E-EF65503881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2" name="Text Box 78">
          <a:extLst>
            <a:ext uri="{FF2B5EF4-FFF2-40B4-BE49-F238E27FC236}">
              <a16:creationId xmlns="" xmlns:a16="http://schemas.microsoft.com/office/drawing/2014/main" id="{16401BB2-B5DE-4B0B-AFED-26FE62E97C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3" name="Text Box 79">
          <a:extLst>
            <a:ext uri="{FF2B5EF4-FFF2-40B4-BE49-F238E27FC236}">
              <a16:creationId xmlns="" xmlns:a16="http://schemas.microsoft.com/office/drawing/2014/main" id="{E5FB0C81-C46C-46B5-9C41-6118007F60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4" name="Text Box 78">
          <a:extLst>
            <a:ext uri="{FF2B5EF4-FFF2-40B4-BE49-F238E27FC236}">
              <a16:creationId xmlns="" xmlns:a16="http://schemas.microsoft.com/office/drawing/2014/main" id="{B529053B-24F2-48AE-9FBB-C7D3D764E6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5" name="Text Box 79">
          <a:extLst>
            <a:ext uri="{FF2B5EF4-FFF2-40B4-BE49-F238E27FC236}">
              <a16:creationId xmlns="" xmlns:a16="http://schemas.microsoft.com/office/drawing/2014/main" id="{F0842C17-E96E-469D-BF7D-CE2DF5CE4AF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6" name="Text Box 78">
          <a:extLst>
            <a:ext uri="{FF2B5EF4-FFF2-40B4-BE49-F238E27FC236}">
              <a16:creationId xmlns="" xmlns:a16="http://schemas.microsoft.com/office/drawing/2014/main" id="{AF614ADE-6415-437E-B727-B9657261C2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7" name="Text Box 79">
          <a:extLst>
            <a:ext uri="{FF2B5EF4-FFF2-40B4-BE49-F238E27FC236}">
              <a16:creationId xmlns="" xmlns:a16="http://schemas.microsoft.com/office/drawing/2014/main" id="{8ADB309D-7922-45AC-ACAD-18CFD0FF56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8" name="Text Box 78">
          <a:extLst>
            <a:ext uri="{FF2B5EF4-FFF2-40B4-BE49-F238E27FC236}">
              <a16:creationId xmlns="" xmlns:a16="http://schemas.microsoft.com/office/drawing/2014/main" id="{4CAC97D1-0877-40AB-BAD6-7AA26FF535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79" name="Text Box 79">
          <a:extLst>
            <a:ext uri="{FF2B5EF4-FFF2-40B4-BE49-F238E27FC236}">
              <a16:creationId xmlns="" xmlns:a16="http://schemas.microsoft.com/office/drawing/2014/main" id="{D29CDB62-1EBE-4999-9DD6-D3933B0989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0" name="Text Box 78">
          <a:extLst>
            <a:ext uri="{FF2B5EF4-FFF2-40B4-BE49-F238E27FC236}">
              <a16:creationId xmlns="" xmlns:a16="http://schemas.microsoft.com/office/drawing/2014/main" id="{C882BFD0-5308-4B6E-A46D-0387D4DBA9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1" name="Text Box 79">
          <a:extLst>
            <a:ext uri="{FF2B5EF4-FFF2-40B4-BE49-F238E27FC236}">
              <a16:creationId xmlns="" xmlns:a16="http://schemas.microsoft.com/office/drawing/2014/main" id="{250474B7-21F9-4173-A627-ED9DED11B7C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2" name="Text Box 78">
          <a:extLst>
            <a:ext uri="{FF2B5EF4-FFF2-40B4-BE49-F238E27FC236}">
              <a16:creationId xmlns="" xmlns:a16="http://schemas.microsoft.com/office/drawing/2014/main" id="{E4439AB0-4B7E-4F61-BC4E-02674BCD42C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3" name="Text Box 79">
          <a:extLst>
            <a:ext uri="{FF2B5EF4-FFF2-40B4-BE49-F238E27FC236}">
              <a16:creationId xmlns="" xmlns:a16="http://schemas.microsoft.com/office/drawing/2014/main" id="{3D95F36B-C05F-467D-B4EA-4EABBB4B55F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4" name="Text Box 78">
          <a:extLst>
            <a:ext uri="{FF2B5EF4-FFF2-40B4-BE49-F238E27FC236}">
              <a16:creationId xmlns="" xmlns:a16="http://schemas.microsoft.com/office/drawing/2014/main" id="{2AD48CC5-C61D-46AB-AD70-C1D2533443B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5" name="Text Box 79">
          <a:extLst>
            <a:ext uri="{FF2B5EF4-FFF2-40B4-BE49-F238E27FC236}">
              <a16:creationId xmlns="" xmlns:a16="http://schemas.microsoft.com/office/drawing/2014/main" id="{8C4B42B9-4D85-41C1-B4C8-06A06F3E49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6" name="Text Box 78">
          <a:extLst>
            <a:ext uri="{FF2B5EF4-FFF2-40B4-BE49-F238E27FC236}">
              <a16:creationId xmlns="" xmlns:a16="http://schemas.microsoft.com/office/drawing/2014/main" id="{3561AEEF-C6A4-4957-B7CE-4977BD153E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7" name="Text Box 79">
          <a:extLst>
            <a:ext uri="{FF2B5EF4-FFF2-40B4-BE49-F238E27FC236}">
              <a16:creationId xmlns="" xmlns:a16="http://schemas.microsoft.com/office/drawing/2014/main" id="{C0862567-C26F-44D3-8E8D-AC4F0CF817E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8" name="Text Box 78">
          <a:extLst>
            <a:ext uri="{FF2B5EF4-FFF2-40B4-BE49-F238E27FC236}">
              <a16:creationId xmlns="" xmlns:a16="http://schemas.microsoft.com/office/drawing/2014/main" id="{DA68320F-0FEC-4A2A-9251-22D4B86EE9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89" name="Text Box 79">
          <a:extLst>
            <a:ext uri="{FF2B5EF4-FFF2-40B4-BE49-F238E27FC236}">
              <a16:creationId xmlns="" xmlns:a16="http://schemas.microsoft.com/office/drawing/2014/main" id="{0C3F83B9-F8F2-4CBF-88DA-6B24B5B6A0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0" name="Text Box 78">
          <a:extLst>
            <a:ext uri="{FF2B5EF4-FFF2-40B4-BE49-F238E27FC236}">
              <a16:creationId xmlns="" xmlns:a16="http://schemas.microsoft.com/office/drawing/2014/main" id="{B6F12D1C-B6DA-44BC-8BBD-877A2444FF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1" name="Text Box 79">
          <a:extLst>
            <a:ext uri="{FF2B5EF4-FFF2-40B4-BE49-F238E27FC236}">
              <a16:creationId xmlns="" xmlns:a16="http://schemas.microsoft.com/office/drawing/2014/main" id="{6BE25E88-84DD-48DC-82E5-8B082F496F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2" name="Text Box 78">
          <a:extLst>
            <a:ext uri="{FF2B5EF4-FFF2-40B4-BE49-F238E27FC236}">
              <a16:creationId xmlns="" xmlns:a16="http://schemas.microsoft.com/office/drawing/2014/main" id="{40E86ECC-77F8-4EB8-95F2-2FB7E8811F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3" name="Text Box 79">
          <a:extLst>
            <a:ext uri="{FF2B5EF4-FFF2-40B4-BE49-F238E27FC236}">
              <a16:creationId xmlns="" xmlns:a16="http://schemas.microsoft.com/office/drawing/2014/main" id="{7A5CE780-9C44-448C-B56D-9E1813C894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4" name="Text Box 78">
          <a:extLst>
            <a:ext uri="{FF2B5EF4-FFF2-40B4-BE49-F238E27FC236}">
              <a16:creationId xmlns="" xmlns:a16="http://schemas.microsoft.com/office/drawing/2014/main" id="{A0C9133B-E240-4711-8B1F-C83843B80D2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5" name="Text Box 79">
          <a:extLst>
            <a:ext uri="{FF2B5EF4-FFF2-40B4-BE49-F238E27FC236}">
              <a16:creationId xmlns="" xmlns:a16="http://schemas.microsoft.com/office/drawing/2014/main" id="{89BECF48-5704-45FA-88D7-B4E7A6441F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6" name="Text Box 78">
          <a:extLst>
            <a:ext uri="{FF2B5EF4-FFF2-40B4-BE49-F238E27FC236}">
              <a16:creationId xmlns="" xmlns:a16="http://schemas.microsoft.com/office/drawing/2014/main" id="{CA174CAE-80C4-45F0-86A3-BA9602780F9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7" name="Text Box 79">
          <a:extLst>
            <a:ext uri="{FF2B5EF4-FFF2-40B4-BE49-F238E27FC236}">
              <a16:creationId xmlns="" xmlns:a16="http://schemas.microsoft.com/office/drawing/2014/main" id="{05D6DB28-58EE-4AB3-8CE1-47557C5669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8" name="Text Box 78">
          <a:extLst>
            <a:ext uri="{FF2B5EF4-FFF2-40B4-BE49-F238E27FC236}">
              <a16:creationId xmlns="" xmlns:a16="http://schemas.microsoft.com/office/drawing/2014/main" id="{15C50FE5-2923-4C3C-9C61-2176E3FE8B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499" name="Text Box 79">
          <a:extLst>
            <a:ext uri="{FF2B5EF4-FFF2-40B4-BE49-F238E27FC236}">
              <a16:creationId xmlns="" xmlns:a16="http://schemas.microsoft.com/office/drawing/2014/main" id="{ADCE6A84-231F-4FBC-8C63-D9F3ECD68F0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0" name="Text Box 78">
          <a:extLst>
            <a:ext uri="{FF2B5EF4-FFF2-40B4-BE49-F238E27FC236}">
              <a16:creationId xmlns="" xmlns:a16="http://schemas.microsoft.com/office/drawing/2014/main" id="{2C6EEFAD-1218-47A2-AF80-CC8D938188C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1" name="Text Box 79">
          <a:extLst>
            <a:ext uri="{FF2B5EF4-FFF2-40B4-BE49-F238E27FC236}">
              <a16:creationId xmlns="" xmlns:a16="http://schemas.microsoft.com/office/drawing/2014/main" id="{76B241B5-BD49-44DB-9971-D847AD0DD6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2" name="Text Box 78">
          <a:extLst>
            <a:ext uri="{FF2B5EF4-FFF2-40B4-BE49-F238E27FC236}">
              <a16:creationId xmlns="" xmlns:a16="http://schemas.microsoft.com/office/drawing/2014/main" id="{7BF23E88-AF54-4F84-8A07-64D52A48894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3" name="Text Box 79">
          <a:extLst>
            <a:ext uri="{FF2B5EF4-FFF2-40B4-BE49-F238E27FC236}">
              <a16:creationId xmlns="" xmlns:a16="http://schemas.microsoft.com/office/drawing/2014/main" id="{0A34D335-0931-4098-8146-56DD2A165C7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4" name="Text Box 78">
          <a:extLst>
            <a:ext uri="{FF2B5EF4-FFF2-40B4-BE49-F238E27FC236}">
              <a16:creationId xmlns="" xmlns:a16="http://schemas.microsoft.com/office/drawing/2014/main" id="{BBE1E017-8C51-46EF-89EE-CCBD7E651D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5" name="Text Box 79">
          <a:extLst>
            <a:ext uri="{FF2B5EF4-FFF2-40B4-BE49-F238E27FC236}">
              <a16:creationId xmlns="" xmlns:a16="http://schemas.microsoft.com/office/drawing/2014/main" id="{A68037CF-397C-49EE-8576-2CB5391D6E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6" name="Text Box 78">
          <a:extLst>
            <a:ext uri="{FF2B5EF4-FFF2-40B4-BE49-F238E27FC236}">
              <a16:creationId xmlns="" xmlns:a16="http://schemas.microsoft.com/office/drawing/2014/main" id="{15E551E6-2683-48BE-8B31-2CC95DBF48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7" name="Text Box 79">
          <a:extLst>
            <a:ext uri="{FF2B5EF4-FFF2-40B4-BE49-F238E27FC236}">
              <a16:creationId xmlns="" xmlns:a16="http://schemas.microsoft.com/office/drawing/2014/main" id="{BEE53345-0E22-47FB-946B-F4B8D938C1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8" name="Text Box 78">
          <a:extLst>
            <a:ext uri="{FF2B5EF4-FFF2-40B4-BE49-F238E27FC236}">
              <a16:creationId xmlns="" xmlns:a16="http://schemas.microsoft.com/office/drawing/2014/main" id="{E0548CF3-E476-4498-A2F6-5F4534A9E75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09" name="Text Box 79">
          <a:extLst>
            <a:ext uri="{FF2B5EF4-FFF2-40B4-BE49-F238E27FC236}">
              <a16:creationId xmlns="" xmlns:a16="http://schemas.microsoft.com/office/drawing/2014/main" id="{7C64F078-10EF-47E9-AB8B-02ED8EBD4C8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0" name="Text Box 78">
          <a:extLst>
            <a:ext uri="{FF2B5EF4-FFF2-40B4-BE49-F238E27FC236}">
              <a16:creationId xmlns="" xmlns:a16="http://schemas.microsoft.com/office/drawing/2014/main" id="{3CA2C6FC-ABDC-47DB-BE25-61EBDE09F72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1" name="Text Box 79">
          <a:extLst>
            <a:ext uri="{FF2B5EF4-FFF2-40B4-BE49-F238E27FC236}">
              <a16:creationId xmlns="" xmlns:a16="http://schemas.microsoft.com/office/drawing/2014/main" id="{94038F26-CAFA-4F06-8A43-B1FE3F80236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2" name="Text Box 78">
          <a:extLst>
            <a:ext uri="{FF2B5EF4-FFF2-40B4-BE49-F238E27FC236}">
              <a16:creationId xmlns="" xmlns:a16="http://schemas.microsoft.com/office/drawing/2014/main" id="{A2080A87-FC1C-426B-A468-A77A899B02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3" name="Text Box 79">
          <a:extLst>
            <a:ext uri="{FF2B5EF4-FFF2-40B4-BE49-F238E27FC236}">
              <a16:creationId xmlns="" xmlns:a16="http://schemas.microsoft.com/office/drawing/2014/main" id="{461AE5CC-182E-4F66-8857-C30818D8E0A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4" name="Text Box 78">
          <a:extLst>
            <a:ext uri="{FF2B5EF4-FFF2-40B4-BE49-F238E27FC236}">
              <a16:creationId xmlns="" xmlns:a16="http://schemas.microsoft.com/office/drawing/2014/main" id="{FD620D19-2713-4E19-8819-696E311D858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5" name="Text Box 79">
          <a:extLst>
            <a:ext uri="{FF2B5EF4-FFF2-40B4-BE49-F238E27FC236}">
              <a16:creationId xmlns="" xmlns:a16="http://schemas.microsoft.com/office/drawing/2014/main" id="{23E0523F-4357-4442-8539-02DD8FA7C6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6" name="Text Box 78">
          <a:extLst>
            <a:ext uri="{FF2B5EF4-FFF2-40B4-BE49-F238E27FC236}">
              <a16:creationId xmlns="" xmlns:a16="http://schemas.microsoft.com/office/drawing/2014/main" id="{171435A4-3136-46E2-9106-DE6EFA43CF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7" name="Text Box 79">
          <a:extLst>
            <a:ext uri="{FF2B5EF4-FFF2-40B4-BE49-F238E27FC236}">
              <a16:creationId xmlns="" xmlns:a16="http://schemas.microsoft.com/office/drawing/2014/main" id="{2F76B49A-D2E4-46AD-B6D3-D4D17B2EC7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8" name="Text Box 78">
          <a:extLst>
            <a:ext uri="{FF2B5EF4-FFF2-40B4-BE49-F238E27FC236}">
              <a16:creationId xmlns="" xmlns:a16="http://schemas.microsoft.com/office/drawing/2014/main" id="{6E9E6967-BF7A-4F25-BC81-28D71CD3B6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19" name="Text Box 79">
          <a:extLst>
            <a:ext uri="{FF2B5EF4-FFF2-40B4-BE49-F238E27FC236}">
              <a16:creationId xmlns="" xmlns:a16="http://schemas.microsoft.com/office/drawing/2014/main" id="{18DE28B6-D1C6-4C0E-BCB8-5FAAE9BC12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0" name="Text Box 78">
          <a:extLst>
            <a:ext uri="{FF2B5EF4-FFF2-40B4-BE49-F238E27FC236}">
              <a16:creationId xmlns="" xmlns:a16="http://schemas.microsoft.com/office/drawing/2014/main" id="{E6C6F759-7E2A-4037-96FA-30DA10E51C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1" name="Text Box 79">
          <a:extLst>
            <a:ext uri="{FF2B5EF4-FFF2-40B4-BE49-F238E27FC236}">
              <a16:creationId xmlns="" xmlns:a16="http://schemas.microsoft.com/office/drawing/2014/main" id="{3F40587F-EFAD-4E8D-83C4-AD723815D6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2" name="Text Box 78">
          <a:extLst>
            <a:ext uri="{FF2B5EF4-FFF2-40B4-BE49-F238E27FC236}">
              <a16:creationId xmlns="" xmlns:a16="http://schemas.microsoft.com/office/drawing/2014/main" id="{FF2723F4-BB11-4EB4-9F96-3CCDB0CDE1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3" name="Text Box 79">
          <a:extLst>
            <a:ext uri="{FF2B5EF4-FFF2-40B4-BE49-F238E27FC236}">
              <a16:creationId xmlns="" xmlns:a16="http://schemas.microsoft.com/office/drawing/2014/main" id="{DB312018-3D35-47AA-8A9C-75E70BA3A1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4" name="Text Box 78">
          <a:extLst>
            <a:ext uri="{FF2B5EF4-FFF2-40B4-BE49-F238E27FC236}">
              <a16:creationId xmlns="" xmlns:a16="http://schemas.microsoft.com/office/drawing/2014/main" id="{B4D688F0-E913-4E0D-8B70-58D4EFD6B7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5" name="Text Box 79">
          <a:extLst>
            <a:ext uri="{FF2B5EF4-FFF2-40B4-BE49-F238E27FC236}">
              <a16:creationId xmlns="" xmlns:a16="http://schemas.microsoft.com/office/drawing/2014/main" id="{3230D13A-400B-4D84-89A2-C6429816FC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6" name="Text Box 78">
          <a:extLst>
            <a:ext uri="{FF2B5EF4-FFF2-40B4-BE49-F238E27FC236}">
              <a16:creationId xmlns="" xmlns:a16="http://schemas.microsoft.com/office/drawing/2014/main" id="{FC20F1D8-4BAA-45FF-A60C-54526309C5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7" name="Text Box 79">
          <a:extLst>
            <a:ext uri="{FF2B5EF4-FFF2-40B4-BE49-F238E27FC236}">
              <a16:creationId xmlns="" xmlns:a16="http://schemas.microsoft.com/office/drawing/2014/main" id="{DD8EDA03-47CA-48AF-A937-F2CD43256B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8" name="Text Box 78">
          <a:extLst>
            <a:ext uri="{FF2B5EF4-FFF2-40B4-BE49-F238E27FC236}">
              <a16:creationId xmlns="" xmlns:a16="http://schemas.microsoft.com/office/drawing/2014/main" id="{EAFFD813-26B5-4BC8-90FC-FBA004A1A2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29" name="Text Box 79">
          <a:extLst>
            <a:ext uri="{FF2B5EF4-FFF2-40B4-BE49-F238E27FC236}">
              <a16:creationId xmlns="" xmlns:a16="http://schemas.microsoft.com/office/drawing/2014/main" id="{3123AFF8-AAED-4886-B9F0-54C45B1BFC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0" name="Text Box 78">
          <a:extLst>
            <a:ext uri="{FF2B5EF4-FFF2-40B4-BE49-F238E27FC236}">
              <a16:creationId xmlns="" xmlns:a16="http://schemas.microsoft.com/office/drawing/2014/main" id="{65155B9F-643C-4663-AC1C-B02E4CC31C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1" name="Text Box 79">
          <a:extLst>
            <a:ext uri="{FF2B5EF4-FFF2-40B4-BE49-F238E27FC236}">
              <a16:creationId xmlns="" xmlns:a16="http://schemas.microsoft.com/office/drawing/2014/main" id="{9620A0BA-2DCE-4B2C-A661-BCED9EB8CB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2" name="Text Box 78">
          <a:extLst>
            <a:ext uri="{FF2B5EF4-FFF2-40B4-BE49-F238E27FC236}">
              <a16:creationId xmlns="" xmlns:a16="http://schemas.microsoft.com/office/drawing/2014/main" id="{6A1C6FE5-DA80-45D9-B4D6-898397BA80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3" name="Text Box 79">
          <a:extLst>
            <a:ext uri="{FF2B5EF4-FFF2-40B4-BE49-F238E27FC236}">
              <a16:creationId xmlns="" xmlns:a16="http://schemas.microsoft.com/office/drawing/2014/main" id="{71765EAB-2DBC-4D68-99D0-4673683F509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4" name="Text Box 78">
          <a:extLst>
            <a:ext uri="{FF2B5EF4-FFF2-40B4-BE49-F238E27FC236}">
              <a16:creationId xmlns="" xmlns:a16="http://schemas.microsoft.com/office/drawing/2014/main" id="{FD478D8C-3F03-42EF-ADA7-64B45B3DF7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5" name="Text Box 79">
          <a:extLst>
            <a:ext uri="{FF2B5EF4-FFF2-40B4-BE49-F238E27FC236}">
              <a16:creationId xmlns="" xmlns:a16="http://schemas.microsoft.com/office/drawing/2014/main" id="{E41BB490-CC5A-4512-BD99-4FD192F8D59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6" name="Text Box 78">
          <a:extLst>
            <a:ext uri="{FF2B5EF4-FFF2-40B4-BE49-F238E27FC236}">
              <a16:creationId xmlns="" xmlns:a16="http://schemas.microsoft.com/office/drawing/2014/main" id="{1F3E4ACF-1492-4A47-B976-D15869D349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7" name="Text Box 79">
          <a:extLst>
            <a:ext uri="{FF2B5EF4-FFF2-40B4-BE49-F238E27FC236}">
              <a16:creationId xmlns="" xmlns:a16="http://schemas.microsoft.com/office/drawing/2014/main" id="{A5D5DD54-6C22-4BC9-BF93-CA3C8F262C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8" name="Text Box 78">
          <a:extLst>
            <a:ext uri="{FF2B5EF4-FFF2-40B4-BE49-F238E27FC236}">
              <a16:creationId xmlns="" xmlns:a16="http://schemas.microsoft.com/office/drawing/2014/main" id="{84FF0AA1-6383-42CC-8BF4-5A2CAEEF63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39" name="Text Box 79">
          <a:extLst>
            <a:ext uri="{FF2B5EF4-FFF2-40B4-BE49-F238E27FC236}">
              <a16:creationId xmlns="" xmlns:a16="http://schemas.microsoft.com/office/drawing/2014/main" id="{5E13B836-E029-4AD6-8601-AE35D2CC54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0" name="Text Box 78">
          <a:extLst>
            <a:ext uri="{FF2B5EF4-FFF2-40B4-BE49-F238E27FC236}">
              <a16:creationId xmlns="" xmlns:a16="http://schemas.microsoft.com/office/drawing/2014/main" id="{6D124E11-8805-42B2-B9B5-4043DE208B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1" name="Text Box 79">
          <a:extLst>
            <a:ext uri="{FF2B5EF4-FFF2-40B4-BE49-F238E27FC236}">
              <a16:creationId xmlns="" xmlns:a16="http://schemas.microsoft.com/office/drawing/2014/main" id="{9E39BEC4-DFCF-49B9-BC62-5574D383B2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2" name="Text Box 78">
          <a:extLst>
            <a:ext uri="{FF2B5EF4-FFF2-40B4-BE49-F238E27FC236}">
              <a16:creationId xmlns="" xmlns:a16="http://schemas.microsoft.com/office/drawing/2014/main" id="{07ED5F20-33DC-40EE-8C83-0422C38712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3" name="Text Box 79">
          <a:extLst>
            <a:ext uri="{FF2B5EF4-FFF2-40B4-BE49-F238E27FC236}">
              <a16:creationId xmlns="" xmlns:a16="http://schemas.microsoft.com/office/drawing/2014/main" id="{119A8440-322C-44CC-9721-4825A13FE4C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4" name="Text Box 78">
          <a:extLst>
            <a:ext uri="{FF2B5EF4-FFF2-40B4-BE49-F238E27FC236}">
              <a16:creationId xmlns="" xmlns:a16="http://schemas.microsoft.com/office/drawing/2014/main" id="{4A779DF3-AF7B-4452-BF15-07FB3117B5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5" name="Text Box 79">
          <a:extLst>
            <a:ext uri="{FF2B5EF4-FFF2-40B4-BE49-F238E27FC236}">
              <a16:creationId xmlns="" xmlns:a16="http://schemas.microsoft.com/office/drawing/2014/main" id="{450CDC50-593D-4752-96E0-4591663480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6" name="Text Box 78">
          <a:extLst>
            <a:ext uri="{FF2B5EF4-FFF2-40B4-BE49-F238E27FC236}">
              <a16:creationId xmlns="" xmlns:a16="http://schemas.microsoft.com/office/drawing/2014/main" id="{65AFCF93-5315-4F98-AA96-F6BE33CEC4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7" name="Text Box 79">
          <a:extLst>
            <a:ext uri="{FF2B5EF4-FFF2-40B4-BE49-F238E27FC236}">
              <a16:creationId xmlns="" xmlns:a16="http://schemas.microsoft.com/office/drawing/2014/main" id="{8B6FEC84-4954-4E5B-8974-2103876933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8" name="Text Box 78">
          <a:extLst>
            <a:ext uri="{FF2B5EF4-FFF2-40B4-BE49-F238E27FC236}">
              <a16:creationId xmlns="" xmlns:a16="http://schemas.microsoft.com/office/drawing/2014/main" id="{474BB29B-695E-4AE9-8213-0F040D5B48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49" name="Text Box 79">
          <a:extLst>
            <a:ext uri="{FF2B5EF4-FFF2-40B4-BE49-F238E27FC236}">
              <a16:creationId xmlns="" xmlns:a16="http://schemas.microsoft.com/office/drawing/2014/main" id="{06BD8ECF-0D38-4724-B1C2-117AC51DF91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0" name="Text Box 78">
          <a:extLst>
            <a:ext uri="{FF2B5EF4-FFF2-40B4-BE49-F238E27FC236}">
              <a16:creationId xmlns="" xmlns:a16="http://schemas.microsoft.com/office/drawing/2014/main" id="{9B9346E1-091F-4934-9033-1B071609C4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1" name="Text Box 79">
          <a:extLst>
            <a:ext uri="{FF2B5EF4-FFF2-40B4-BE49-F238E27FC236}">
              <a16:creationId xmlns="" xmlns:a16="http://schemas.microsoft.com/office/drawing/2014/main" id="{CA0B151A-0198-4AB8-85AC-5F0C06EC177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2" name="Text Box 78">
          <a:extLst>
            <a:ext uri="{FF2B5EF4-FFF2-40B4-BE49-F238E27FC236}">
              <a16:creationId xmlns="" xmlns:a16="http://schemas.microsoft.com/office/drawing/2014/main" id="{FCA28930-219E-4F7B-9889-534F0FBE35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3" name="Text Box 79">
          <a:extLst>
            <a:ext uri="{FF2B5EF4-FFF2-40B4-BE49-F238E27FC236}">
              <a16:creationId xmlns="" xmlns:a16="http://schemas.microsoft.com/office/drawing/2014/main" id="{345E3195-2704-4F00-8F9D-38317738BB6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4" name="Text Box 78">
          <a:extLst>
            <a:ext uri="{FF2B5EF4-FFF2-40B4-BE49-F238E27FC236}">
              <a16:creationId xmlns="" xmlns:a16="http://schemas.microsoft.com/office/drawing/2014/main" id="{5B5EE4AB-91D5-4CE8-ABBE-CC7511D176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5" name="Text Box 79">
          <a:extLst>
            <a:ext uri="{FF2B5EF4-FFF2-40B4-BE49-F238E27FC236}">
              <a16:creationId xmlns="" xmlns:a16="http://schemas.microsoft.com/office/drawing/2014/main" id="{67B10AB1-093C-4DE5-AC58-1A172E3C16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6" name="Text Box 78">
          <a:extLst>
            <a:ext uri="{FF2B5EF4-FFF2-40B4-BE49-F238E27FC236}">
              <a16:creationId xmlns="" xmlns:a16="http://schemas.microsoft.com/office/drawing/2014/main" id="{329E690F-A994-450B-945D-977DE491E5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7" name="Text Box 79">
          <a:extLst>
            <a:ext uri="{FF2B5EF4-FFF2-40B4-BE49-F238E27FC236}">
              <a16:creationId xmlns="" xmlns:a16="http://schemas.microsoft.com/office/drawing/2014/main" id="{E8B5B635-BBF8-4B01-9B15-BD560A17FB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8" name="Text Box 78">
          <a:extLst>
            <a:ext uri="{FF2B5EF4-FFF2-40B4-BE49-F238E27FC236}">
              <a16:creationId xmlns="" xmlns:a16="http://schemas.microsoft.com/office/drawing/2014/main" id="{19847B86-E936-4DF6-932E-BC96ADAE42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59" name="Text Box 79">
          <a:extLst>
            <a:ext uri="{FF2B5EF4-FFF2-40B4-BE49-F238E27FC236}">
              <a16:creationId xmlns="" xmlns:a16="http://schemas.microsoft.com/office/drawing/2014/main" id="{71292829-1B9C-41A7-A84F-D73FA455C3F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0" name="Text Box 78">
          <a:extLst>
            <a:ext uri="{FF2B5EF4-FFF2-40B4-BE49-F238E27FC236}">
              <a16:creationId xmlns="" xmlns:a16="http://schemas.microsoft.com/office/drawing/2014/main" id="{575188CA-1A31-4045-AB06-8A06C816DE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1" name="Text Box 79">
          <a:extLst>
            <a:ext uri="{FF2B5EF4-FFF2-40B4-BE49-F238E27FC236}">
              <a16:creationId xmlns="" xmlns:a16="http://schemas.microsoft.com/office/drawing/2014/main" id="{9E10E250-CEEB-4FF5-8E6E-50FB6FA8A7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2" name="Text Box 78">
          <a:extLst>
            <a:ext uri="{FF2B5EF4-FFF2-40B4-BE49-F238E27FC236}">
              <a16:creationId xmlns="" xmlns:a16="http://schemas.microsoft.com/office/drawing/2014/main" id="{EBF7CEEF-F629-44B1-B68C-D796A882B11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3" name="Text Box 79">
          <a:extLst>
            <a:ext uri="{FF2B5EF4-FFF2-40B4-BE49-F238E27FC236}">
              <a16:creationId xmlns="" xmlns:a16="http://schemas.microsoft.com/office/drawing/2014/main" id="{CF51E048-31F4-446E-AF79-574D84196E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4" name="Text Box 78">
          <a:extLst>
            <a:ext uri="{FF2B5EF4-FFF2-40B4-BE49-F238E27FC236}">
              <a16:creationId xmlns="" xmlns:a16="http://schemas.microsoft.com/office/drawing/2014/main" id="{213143B4-6CCC-4A14-B6EC-D3985C5D39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5" name="Text Box 79">
          <a:extLst>
            <a:ext uri="{FF2B5EF4-FFF2-40B4-BE49-F238E27FC236}">
              <a16:creationId xmlns="" xmlns:a16="http://schemas.microsoft.com/office/drawing/2014/main" id="{E95A48A9-1E8A-42D0-92A2-778E5D86B1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6" name="Text Box 78">
          <a:extLst>
            <a:ext uri="{FF2B5EF4-FFF2-40B4-BE49-F238E27FC236}">
              <a16:creationId xmlns="" xmlns:a16="http://schemas.microsoft.com/office/drawing/2014/main" id="{F215234D-936A-473A-BB4F-DFBE254A81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7" name="Text Box 79">
          <a:extLst>
            <a:ext uri="{FF2B5EF4-FFF2-40B4-BE49-F238E27FC236}">
              <a16:creationId xmlns="" xmlns:a16="http://schemas.microsoft.com/office/drawing/2014/main" id="{AEDF05C2-D860-4641-8BF9-5FC4AECC9A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8" name="Text Box 78">
          <a:extLst>
            <a:ext uri="{FF2B5EF4-FFF2-40B4-BE49-F238E27FC236}">
              <a16:creationId xmlns="" xmlns:a16="http://schemas.microsoft.com/office/drawing/2014/main" id="{F7D35A2B-5842-4735-9EF5-589D6D6E57F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69" name="Text Box 79">
          <a:extLst>
            <a:ext uri="{FF2B5EF4-FFF2-40B4-BE49-F238E27FC236}">
              <a16:creationId xmlns="" xmlns:a16="http://schemas.microsoft.com/office/drawing/2014/main" id="{87DFCB7E-5867-48B5-A016-FA6CBA3057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0" name="Text Box 78">
          <a:extLst>
            <a:ext uri="{FF2B5EF4-FFF2-40B4-BE49-F238E27FC236}">
              <a16:creationId xmlns="" xmlns:a16="http://schemas.microsoft.com/office/drawing/2014/main" id="{6D9D0DCC-A92F-4267-A95A-3C0F2C4D1A9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1" name="Text Box 79">
          <a:extLst>
            <a:ext uri="{FF2B5EF4-FFF2-40B4-BE49-F238E27FC236}">
              <a16:creationId xmlns="" xmlns:a16="http://schemas.microsoft.com/office/drawing/2014/main" id="{DA9D099D-1E38-4CCC-8E21-CD1C4E511B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2" name="Text Box 78">
          <a:extLst>
            <a:ext uri="{FF2B5EF4-FFF2-40B4-BE49-F238E27FC236}">
              <a16:creationId xmlns="" xmlns:a16="http://schemas.microsoft.com/office/drawing/2014/main" id="{3B11505E-D901-4B12-BB94-5B2455C0174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3" name="Text Box 79">
          <a:extLst>
            <a:ext uri="{FF2B5EF4-FFF2-40B4-BE49-F238E27FC236}">
              <a16:creationId xmlns="" xmlns:a16="http://schemas.microsoft.com/office/drawing/2014/main" id="{1F72E33A-27E1-4638-B7C7-0129D798ACC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4" name="Text Box 78">
          <a:extLst>
            <a:ext uri="{FF2B5EF4-FFF2-40B4-BE49-F238E27FC236}">
              <a16:creationId xmlns="" xmlns:a16="http://schemas.microsoft.com/office/drawing/2014/main" id="{3ADF2A71-F469-446C-A9D4-9CDC2221FB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5" name="Text Box 79">
          <a:extLst>
            <a:ext uri="{FF2B5EF4-FFF2-40B4-BE49-F238E27FC236}">
              <a16:creationId xmlns="" xmlns:a16="http://schemas.microsoft.com/office/drawing/2014/main" id="{8CFE0817-C320-4CE3-9302-F57EDF491E3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6" name="Text Box 78">
          <a:extLst>
            <a:ext uri="{FF2B5EF4-FFF2-40B4-BE49-F238E27FC236}">
              <a16:creationId xmlns="" xmlns:a16="http://schemas.microsoft.com/office/drawing/2014/main" id="{FCFB2937-9ECF-456E-BF65-66781020A6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7" name="Text Box 79">
          <a:extLst>
            <a:ext uri="{FF2B5EF4-FFF2-40B4-BE49-F238E27FC236}">
              <a16:creationId xmlns="" xmlns:a16="http://schemas.microsoft.com/office/drawing/2014/main" id="{CAA90C28-7D80-4574-B39D-CEAE256D35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8" name="Text Box 78">
          <a:extLst>
            <a:ext uri="{FF2B5EF4-FFF2-40B4-BE49-F238E27FC236}">
              <a16:creationId xmlns="" xmlns:a16="http://schemas.microsoft.com/office/drawing/2014/main" id="{CE61F577-32D1-4809-BC45-6F216451B7E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79" name="Text Box 79">
          <a:extLst>
            <a:ext uri="{FF2B5EF4-FFF2-40B4-BE49-F238E27FC236}">
              <a16:creationId xmlns="" xmlns:a16="http://schemas.microsoft.com/office/drawing/2014/main" id="{FDB8A37E-2087-4399-9567-043C0AD8646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0" name="Text Box 78">
          <a:extLst>
            <a:ext uri="{FF2B5EF4-FFF2-40B4-BE49-F238E27FC236}">
              <a16:creationId xmlns="" xmlns:a16="http://schemas.microsoft.com/office/drawing/2014/main" id="{3997B087-37ED-426B-A716-7200424AE6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1" name="Text Box 79">
          <a:extLst>
            <a:ext uri="{FF2B5EF4-FFF2-40B4-BE49-F238E27FC236}">
              <a16:creationId xmlns="" xmlns:a16="http://schemas.microsoft.com/office/drawing/2014/main" id="{C38F75F5-BA72-4EDD-A216-39DA193A2A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2" name="Text Box 78">
          <a:extLst>
            <a:ext uri="{FF2B5EF4-FFF2-40B4-BE49-F238E27FC236}">
              <a16:creationId xmlns="" xmlns:a16="http://schemas.microsoft.com/office/drawing/2014/main" id="{C5D11171-6310-44FA-83C9-6A1A2D996A7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3" name="Text Box 79">
          <a:extLst>
            <a:ext uri="{FF2B5EF4-FFF2-40B4-BE49-F238E27FC236}">
              <a16:creationId xmlns="" xmlns:a16="http://schemas.microsoft.com/office/drawing/2014/main" id="{265B2E21-CE9E-4B72-A92A-590475975C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4" name="Text Box 78">
          <a:extLst>
            <a:ext uri="{FF2B5EF4-FFF2-40B4-BE49-F238E27FC236}">
              <a16:creationId xmlns="" xmlns:a16="http://schemas.microsoft.com/office/drawing/2014/main" id="{57174019-22F5-4210-A927-9FEE6DCC3E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5" name="Text Box 79">
          <a:extLst>
            <a:ext uri="{FF2B5EF4-FFF2-40B4-BE49-F238E27FC236}">
              <a16:creationId xmlns="" xmlns:a16="http://schemas.microsoft.com/office/drawing/2014/main" id="{50FB18F6-3226-4208-9B1B-BF7586A005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6" name="Text Box 78">
          <a:extLst>
            <a:ext uri="{FF2B5EF4-FFF2-40B4-BE49-F238E27FC236}">
              <a16:creationId xmlns="" xmlns:a16="http://schemas.microsoft.com/office/drawing/2014/main" id="{0927F0DA-AD95-43E9-AEEC-D8E69C43C6A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7" name="Text Box 79">
          <a:extLst>
            <a:ext uri="{FF2B5EF4-FFF2-40B4-BE49-F238E27FC236}">
              <a16:creationId xmlns="" xmlns:a16="http://schemas.microsoft.com/office/drawing/2014/main" id="{E3CE68A9-DFC2-4463-B342-F1DA31B6D6D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8" name="Text Box 78">
          <a:extLst>
            <a:ext uri="{FF2B5EF4-FFF2-40B4-BE49-F238E27FC236}">
              <a16:creationId xmlns="" xmlns:a16="http://schemas.microsoft.com/office/drawing/2014/main" id="{DDA56C69-E078-43A7-B6ED-B87924F711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89" name="Text Box 79">
          <a:extLst>
            <a:ext uri="{FF2B5EF4-FFF2-40B4-BE49-F238E27FC236}">
              <a16:creationId xmlns="" xmlns:a16="http://schemas.microsoft.com/office/drawing/2014/main" id="{CD14EC90-8A30-4B07-ABDC-13F33E6D71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0" name="Text Box 78">
          <a:extLst>
            <a:ext uri="{FF2B5EF4-FFF2-40B4-BE49-F238E27FC236}">
              <a16:creationId xmlns="" xmlns:a16="http://schemas.microsoft.com/office/drawing/2014/main" id="{E35B82CF-B12F-4499-981D-CCA2E00543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1" name="Text Box 79">
          <a:extLst>
            <a:ext uri="{FF2B5EF4-FFF2-40B4-BE49-F238E27FC236}">
              <a16:creationId xmlns="" xmlns:a16="http://schemas.microsoft.com/office/drawing/2014/main" id="{0B30E173-9828-4B15-A391-598D8C2F97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2" name="Text Box 78">
          <a:extLst>
            <a:ext uri="{FF2B5EF4-FFF2-40B4-BE49-F238E27FC236}">
              <a16:creationId xmlns="" xmlns:a16="http://schemas.microsoft.com/office/drawing/2014/main" id="{D708DA7E-F64D-4352-B1ED-14D3449296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3" name="Text Box 79">
          <a:extLst>
            <a:ext uri="{FF2B5EF4-FFF2-40B4-BE49-F238E27FC236}">
              <a16:creationId xmlns="" xmlns:a16="http://schemas.microsoft.com/office/drawing/2014/main" id="{1120A7CE-08EC-4083-AE69-EC8310FBBB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4" name="Text Box 78">
          <a:extLst>
            <a:ext uri="{FF2B5EF4-FFF2-40B4-BE49-F238E27FC236}">
              <a16:creationId xmlns="" xmlns:a16="http://schemas.microsoft.com/office/drawing/2014/main" id="{682E70B6-FA5A-4465-9BD3-4E590B6C9E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5" name="Text Box 79">
          <a:extLst>
            <a:ext uri="{FF2B5EF4-FFF2-40B4-BE49-F238E27FC236}">
              <a16:creationId xmlns="" xmlns:a16="http://schemas.microsoft.com/office/drawing/2014/main" id="{1349F20C-739D-4BF9-BC91-B2965058ABE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6" name="Text Box 78">
          <a:extLst>
            <a:ext uri="{FF2B5EF4-FFF2-40B4-BE49-F238E27FC236}">
              <a16:creationId xmlns="" xmlns:a16="http://schemas.microsoft.com/office/drawing/2014/main" id="{30695D5C-DD52-436D-842F-2DED023B88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7" name="Text Box 79">
          <a:extLst>
            <a:ext uri="{FF2B5EF4-FFF2-40B4-BE49-F238E27FC236}">
              <a16:creationId xmlns="" xmlns:a16="http://schemas.microsoft.com/office/drawing/2014/main" id="{002C0524-380B-420A-8B1F-EEC2AD0E08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8" name="Text Box 78">
          <a:extLst>
            <a:ext uri="{FF2B5EF4-FFF2-40B4-BE49-F238E27FC236}">
              <a16:creationId xmlns="" xmlns:a16="http://schemas.microsoft.com/office/drawing/2014/main" id="{38B4423C-A9AB-4681-9A39-A3F538B70F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599" name="Text Box 79">
          <a:extLst>
            <a:ext uri="{FF2B5EF4-FFF2-40B4-BE49-F238E27FC236}">
              <a16:creationId xmlns="" xmlns:a16="http://schemas.microsoft.com/office/drawing/2014/main" id="{0141691E-D095-4696-8D36-E38BCA188A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0" name="Text Box 78">
          <a:extLst>
            <a:ext uri="{FF2B5EF4-FFF2-40B4-BE49-F238E27FC236}">
              <a16:creationId xmlns="" xmlns:a16="http://schemas.microsoft.com/office/drawing/2014/main" id="{EFF1246F-AF04-46DF-9E1F-45BBB6011CE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1" name="Text Box 79">
          <a:extLst>
            <a:ext uri="{FF2B5EF4-FFF2-40B4-BE49-F238E27FC236}">
              <a16:creationId xmlns="" xmlns:a16="http://schemas.microsoft.com/office/drawing/2014/main" id="{0E4B5E59-B7E6-4E48-ACDD-596EFBF16A6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2" name="Text Box 78">
          <a:extLst>
            <a:ext uri="{FF2B5EF4-FFF2-40B4-BE49-F238E27FC236}">
              <a16:creationId xmlns="" xmlns:a16="http://schemas.microsoft.com/office/drawing/2014/main" id="{B77635B4-4405-4D96-AA15-9A770AC6FD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3" name="Text Box 79">
          <a:extLst>
            <a:ext uri="{FF2B5EF4-FFF2-40B4-BE49-F238E27FC236}">
              <a16:creationId xmlns="" xmlns:a16="http://schemas.microsoft.com/office/drawing/2014/main" id="{BFCFEC50-95EB-450E-994E-9CCE8D548F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4" name="Text Box 78">
          <a:extLst>
            <a:ext uri="{FF2B5EF4-FFF2-40B4-BE49-F238E27FC236}">
              <a16:creationId xmlns="" xmlns:a16="http://schemas.microsoft.com/office/drawing/2014/main" id="{9B1E7ADB-AEC9-47F5-B658-EBA3EBF313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5" name="Text Box 79">
          <a:extLst>
            <a:ext uri="{FF2B5EF4-FFF2-40B4-BE49-F238E27FC236}">
              <a16:creationId xmlns="" xmlns:a16="http://schemas.microsoft.com/office/drawing/2014/main" id="{A3777097-4C01-43F6-93FD-949F916618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6" name="Text Box 78">
          <a:extLst>
            <a:ext uri="{FF2B5EF4-FFF2-40B4-BE49-F238E27FC236}">
              <a16:creationId xmlns="" xmlns:a16="http://schemas.microsoft.com/office/drawing/2014/main" id="{3ED95D84-73D3-4DD3-8BC4-3C95C65E950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7" name="Text Box 79">
          <a:extLst>
            <a:ext uri="{FF2B5EF4-FFF2-40B4-BE49-F238E27FC236}">
              <a16:creationId xmlns="" xmlns:a16="http://schemas.microsoft.com/office/drawing/2014/main" id="{F202853A-F051-4458-B58B-C1DD71312C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8" name="Text Box 78">
          <a:extLst>
            <a:ext uri="{FF2B5EF4-FFF2-40B4-BE49-F238E27FC236}">
              <a16:creationId xmlns="" xmlns:a16="http://schemas.microsoft.com/office/drawing/2014/main" id="{7DD9A796-63FE-4A23-9BB8-B2CF86721F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09" name="Text Box 79">
          <a:extLst>
            <a:ext uri="{FF2B5EF4-FFF2-40B4-BE49-F238E27FC236}">
              <a16:creationId xmlns="" xmlns:a16="http://schemas.microsoft.com/office/drawing/2014/main" id="{C9F1DEFA-12E5-4036-9AD4-EF6E93C8FC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0" name="Text Box 78">
          <a:extLst>
            <a:ext uri="{FF2B5EF4-FFF2-40B4-BE49-F238E27FC236}">
              <a16:creationId xmlns="" xmlns:a16="http://schemas.microsoft.com/office/drawing/2014/main" id="{8FAACAA7-C3DA-450A-9C3A-1CDA828F2C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1" name="Text Box 79">
          <a:extLst>
            <a:ext uri="{FF2B5EF4-FFF2-40B4-BE49-F238E27FC236}">
              <a16:creationId xmlns="" xmlns:a16="http://schemas.microsoft.com/office/drawing/2014/main" id="{D8449A90-AA59-43CD-B001-6964338B93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2" name="Text Box 78">
          <a:extLst>
            <a:ext uri="{FF2B5EF4-FFF2-40B4-BE49-F238E27FC236}">
              <a16:creationId xmlns="" xmlns:a16="http://schemas.microsoft.com/office/drawing/2014/main" id="{4D80D172-5607-4FD6-AAA7-549E8F3DC2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3" name="Text Box 79">
          <a:extLst>
            <a:ext uri="{FF2B5EF4-FFF2-40B4-BE49-F238E27FC236}">
              <a16:creationId xmlns="" xmlns:a16="http://schemas.microsoft.com/office/drawing/2014/main" id="{F3727EAF-73D0-4E44-A8B0-0213C387FA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4" name="Text Box 78">
          <a:extLst>
            <a:ext uri="{FF2B5EF4-FFF2-40B4-BE49-F238E27FC236}">
              <a16:creationId xmlns="" xmlns:a16="http://schemas.microsoft.com/office/drawing/2014/main" id="{F5AF23D7-4D80-412D-B428-862251E78C8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5" name="Text Box 79">
          <a:extLst>
            <a:ext uri="{FF2B5EF4-FFF2-40B4-BE49-F238E27FC236}">
              <a16:creationId xmlns="" xmlns:a16="http://schemas.microsoft.com/office/drawing/2014/main" id="{058D6F1D-7B1B-4ACA-8272-22B4964985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6" name="Text Box 78">
          <a:extLst>
            <a:ext uri="{FF2B5EF4-FFF2-40B4-BE49-F238E27FC236}">
              <a16:creationId xmlns="" xmlns:a16="http://schemas.microsoft.com/office/drawing/2014/main" id="{60DD2F6C-6117-4736-80A5-688764F77C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7" name="Text Box 79">
          <a:extLst>
            <a:ext uri="{FF2B5EF4-FFF2-40B4-BE49-F238E27FC236}">
              <a16:creationId xmlns="" xmlns:a16="http://schemas.microsoft.com/office/drawing/2014/main" id="{7EDE4879-9872-4E84-8CD2-04CC26F4AEC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8" name="Text Box 78">
          <a:extLst>
            <a:ext uri="{FF2B5EF4-FFF2-40B4-BE49-F238E27FC236}">
              <a16:creationId xmlns="" xmlns:a16="http://schemas.microsoft.com/office/drawing/2014/main" id="{2D19D326-6599-46CF-81F2-27122116D1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19" name="Text Box 79">
          <a:extLst>
            <a:ext uri="{FF2B5EF4-FFF2-40B4-BE49-F238E27FC236}">
              <a16:creationId xmlns="" xmlns:a16="http://schemas.microsoft.com/office/drawing/2014/main" id="{605410E3-094D-454F-A920-1DB5A1129D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0" name="Text Box 78">
          <a:extLst>
            <a:ext uri="{FF2B5EF4-FFF2-40B4-BE49-F238E27FC236}">
              <a16:creationId xmlns="" xmlns:a16="http://schemas.microsoft.com/office/drawing/2014/main" id="{D6F8D24E-663F-44CD-8F4A-C6BF56A3E5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1" name="Text Box 79">
          <a:extLst>
            <a:ext uri="{FF2B5EF4-FFF2-40B4-BE49-F238E27FC236}">
              <a16:creationId xmlns="" xmlns:a16="http://schemas.microsoft.com/office/drawing/2014/main" id="{0458EC37-65EC-4C3E-A38E-93DA674AFB5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2" name="Text Box 78">
          <a:extLst>
            <a:ext uri="{FF2B5EF4-FFF2-40B4-BE49-F238E27FC236}">
              <a16:creationId xmlns="" xmlns:a16="http://schemas.microsoft.com/office/drawing/2014/main" id="{42EE8B0C-6EAD-4116-AB29-FE40D8E102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3" name="Text Box 79">
          <a:extLst>
            <a:ext uri="{FF2B5EF4-FFF2-40B4-BE49-F238E27FC236}">
              <a16:creationId xmlns="" xmlns:a16="http://schemas.microsoft.com/office/drawing/2014/main" id="{7464B789-3832-4527-9C6F-54AE0AA6C7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4" name="Text Box 78">
          <a:extLst>
            <a:ext uri="{FF2B5EF4-FFF2-40B4-BE49-F238E27FC236}">
              <a16:creationId xmlns="" xmlns:a16="http://schemas.microsoft.com/office/drawing/2014/main" id="{553AEA69-5B99-4894-BBAC-412F985E50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5" name="Text Box 79">
          <a:extLst>
            <a:ext uri="{FF2B5EF4-FFF2-40B4-BE49-F238E27FC236}">
              <a16:creationId xmlns="" xmlns:a16="http://schemas.microsoft.com/office/drawing/2014/main" id="{82B350FE-980D-4547-B194-C7A156EAB5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6" name="Text Box 78">
          <a:extLst>
            <a:ext uri="{FF2B5EF4-FFF2-40B4-BE49-F238E27FC236}">
              <a16:creationId xmlns="" xmlns:a16="http://schemas.microsoft.com/office/drawing/2014/main" id="{C7BAF0F7-4DCD-433C-B7FE-C5EE6CAEA9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7" name="Text Box 79">
          <a:extLst>
            <a:ext uri="{FF2B5EF4-FFF2-40B4-BE49-F238E27FC236}">
              <a16:creationId xmlns="" xmlns:a16="http://schemas.microsoft.com/office/drawing/2014/main" id="{A70F58C7-73D5-4B86-8EB0-958697F7DC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8" name="Text Box 78">
          <a:extLst>
            <a:ext uri="{FF2B5EF4-FFF2-40B4-BE49-F238E27FC236}">
              <a16:creationId xmlns="" xmlns:a16="http://schemas.microsoft.com/office/drawing/2014/main" id="{731C91C0-5DEB-44F3-9DB5-E882134809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29" name="Text Box 79">
          <a:extLst>
            <a:ext uri="{FF2B5EF4-FFF2-40B4-BE49-F238E27FC236}">
              <a16:creationId xmlns="" xmlns:a16="http://schemas.microsoft.com/office/drawing/2014/main" id="{51E643B6-0958-4E1E-85B6-DEC90E1983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0" name="Text Box 78">
          <a:extLst>
            <a:ext uri="{FF2B5EF4-FFF2-40B4-BE49-F238E27FC236}">
              <a16:creationId xmlns="" xmlns:a16="http://schemas.microsoft.com/office/drawing/2014/main" id="{CFE4599E-0567-4C23-AA8D-8BB0339C9B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1" name="Text Box 79">
          <a:extLst>
            <a:ext uri="{FF2B5EF4-FFF2-40B4-BE49-F238E27FC236}">
              <a16:creationId xmlns="" xmlns:a16="http://schemas.microsoft.com/office/drawing/2014/main" id="{DCFA00BF-1BA0-4115-ADCF-E4869E20C50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2" name="Text Box 78">
          <a:extLst>
            <a:ext uri="{FF2B5EF4-FFF2-40B4-BE49-F238E27FC236}">
              <a16:creationId xmlns="" xmlns:a16="http://schemas.microsoft.com/office/drawing/2014/main" id="{15972A71-0245-4EC0-84C1-238C481BB1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3" name="Text Box 79">
          <a:extLst>
            <a:ext uri="{FF2B5EF4-FFF2-40B4-BE49-F238E27FC236}">
              <a16:creationId xmlns="" xmlns:a16="http://schemas.microsoft.com/office/drawing/2014/main" id="{88713F93-7E1E-492A-B186-9CDE9F4878A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4" name="Text Box 78">
          <a:extLst>
            <a:ext uri="{FF2B5EF4-FFF2-40B4-BE49-F238E27FC236}">
              <a16:creationId xmlns="" xmlns:a16="http://schemas.microsoft.com/office/drawing/2014/main" id="{4E43C289-4A64-4B83-841F-2DB5D72D695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5" name="Text Box 79">
          <a:extLst>
            <a:ext uri="{FF2B5EF4-FFF2-40B4-BE49-F238E27FC236}">
              <a16:creationId xmlns="" xmlns:a16="http://schemas.microsoft.com/office/drawing/2014/main" id="{F43563A7-C504-47E0-925A-24ACB55EF3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6" name="Text Box 78">
          <a:extLst>
            <a:ext uri="{FF2B5EF4-FFF2-40B4-BE49-F238E27FC236}">
              <a16:creationId xmlns="" xmlns:a16="http://schemas.microsoft.com/office/drawing/2014/main" id="{C6ACD093-8E0D-4C05-ABE6-9DAC128B2C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7" name="Text Box 79">
          <a:extLst>
            <a:ext uri="{FF2B5EF4-FFF2-40B4-BE49-F238E27FC236}">
              <a16:creationId xmlns="" xmlns:a16="http://schemas.microsoft.com/office/drawing/2014/main" id="{1C3C602A-CEC5-4407-A39A-9627123CBB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8" name="Text Box 78">
          <a:extLst>
            <a:ext uri="{FF2B5EF4-FFF2-40B4-BE49-F238E27FC236}">
              <a16:creationId xmlns="" xmlns:a16="http://schemas.microsoft.com/office/drawing/2014/main" id="{539BF396-D369-4D00-908B-0A68A8F9C72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39" name="Text Box 79">
          <a:extLst>
            <a:ext uri="{FF2B5EF4-FFF2-40B4-BE49-F238E27FC236}">
              <a16:creationId xmlns="" xmlns:a16="http://schemas.microsoft.com/office/drawing/2014/main" id="{8FD2F8F2-9AAF-4531-860B-1DBD0C75DD8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0" name="Text Box 78">
          <a:extLst>
            <a:ext uri="{FF2B5EF4-FFF2-40B4-BE49-F238E27FC236}">
              <a16:creationId xmlns="" xmlns:a16="http://schemas.microsoft.com/office/drawing/2014/main" id="{255AA8BB-C5D4-4900-8723-40806EFF14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1" name="Text Box 79">
          <a:extLst>
            <a:ext uri="{FF2B5EF4-FFF2-40B4-BE49-F238E27FC236}">
              <a16:creationId xmlns="" xmlns:a16="http://schemas.microsoft.com/office/drawing/2014/main" id="{D4D03745-670B-481C-986A-22D8FB08C05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2" name="Text Box 78">
          <a:extLst>
            <a:ext uri="{FF2B5EF4-FFF2-40B4-BE49-F238E27FC236}">
              <a16:creationId xmlns="" xmlns:a16="http://schemas.microsoft.com/office/drawing/2014/main" id="{C6875DE3-B06F-4EFE-A19A-31415FAB906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3" name="Text Box 79">
          <a:extLst>
            <a:ext uri="{FF2B5EF4-FFF2-40B4-BE49-F238E27FC236}">
              <a16:creationId xmlns="" xmlns:a16="http://schemas.microsoft.com/office/drawing/2014/main" id="{03B8428A-4867-4A49-AFC6-FFF050AE3B8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4" name="Text Box 78">
          <a:extLst>
            <a:ext uri="{FF2B5EF4-FFF2-40B4-BE49-F238E27FC236}">
              <a16:creationId xmlns="" xmlns:a16="http://schemas.microsoft.com/office/drawing/2014/main" id="{494F8CA0-80DC-4D20-B80C-914A798F62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5" name="Text Box 79">
          <a:extLst>
            <a:ext uri="{FF2B5EF4-FFF2-40B4-BE49-F238E27FC236}">
              <a16:creationId xmlns="" xmlns:a16="http://schemas.microsoft.com/office/drawing/2014/main" id="{80E632AB-F552-4BF1-AABB-D196A4A72E0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6" name="Text Box 78">
          <a:extLst>
            <a:ext uri="{FF2B5EF4-FFF2-40B4-BE49-F238E27FC236}">
              <a16:creationId xmlns="" xmlns:a16="http://schemas.microsoft.com/office/drawing/2014/main" id="{7AE11C7A-EADB-4A3E-B141-6138E52B8AA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7" name="Text Box 79">
          <a:extLst>
            <a:ext uri="{FF2B5EF4-FFF2-40B4-BE49-F238E27FC236}">
              <a16:creationId xmlns="" xmlns:a16="http://schemas.microsoft.com/office/drawing/2014/main" id="{B17687CA-7C56-4C0D-B10D-43F357B22E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8" name="Text Box 78">
          <a:extLst>
            <a:ext uri="{FF2B5EF4-FFF2-40B4-BE49-F238E27FC236}">
              <a16:creationId xmlns="" xmlns:a16="http://schemas.microsoft.com/office/drawing/2014/main" id="{AC3263A1-CAF8-44D4-B5E5-CF4B5B8B0D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49" name="Text Box 79">
          <a:extLst>
            <a:ext uri="{FF2B5EF4-FFF2-40B4-BE49-F238E27FC236}">
              <a16:creationId xmlns="" xmlns:a16="http://schemas.microsoft.com/office/drawing/2014/main" id="{76964004-7C19-4092-A78C-7B86465CD21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0" name="Text Box 78">
          <a:extLst>
            <a:ext uri="{FF2B5EF4-FFF2-40B4-BE49-F238E27FC236}">
              <a16:creationId xmlns="" xmlns:a16="http://schemas.microsoft.com/office/drawing/2014/main" id="{47E1F310-913B-48B3-A55E-EEF3FCEA748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1" name="Text Box 79">
          <a:extLst>
            <a:ext uri="{FF2B5EF4-FFF2-40B4-BE49-F238E27FC236}">
              <a16:creationId xmlns="" xmlns:a16="http://schemas.microsoft.com/office/drawing/2014/main" id="{A726C7D5-4DE8-451F-A38D-8B12B21989E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2" name="Text Box 78">
          <a:extLst>
            <a:ext uri="{FF2B5EF4-FFF2-40B4-BE49-F238E27FC236}">
              <a16:creationId xmlns="" xmlns:a16="http://schemas.microsoft.com/office/drawing/2014/main" id="{D1022AAD-205A-4702-968C-6C9FF05A8F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3" name="Text Box 79">
          <a:extLst>
            <a:ext uri="{FF2B5EF4-FFF2-40B4-BE49-F238E27FC236}">
              <a16:creationId xmlns="" xmlns:a16="http://schemas.microsoft.com/office/drawing/2014/main" id="{001E2A3D-488C-4771-A71C-193C1DC04B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4" name="Text Box 78">
          <a:extLst>
            <a:ext uri="{FF2B5EF4-FFF2-40B4-BE49-F238E27FC236}">
              <a16:creationId xmlns="" xmlns:a16="http://schemas.microsoft.com/office/drawing/2014/main" id="{4ED77627-8B7E-45F3-8463-6795E7A5F7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5" name="Text Box 79">
          <a:extLst>
            <a:ext uri="{FF2B5EF4-FFF2-40B4-BE49-F238E27FC236}">
              <a16:creationId xmlns="" xmlns:a16="http://schemas.microsoft.com/office/drawing/2014/main" id="{9BD3B0EC-2D8D-459C-9EFC-F9818119987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6" name="Text Box 78">
          <a:extLst>
            <a:ext uri="{FF2B5EF4-FFF2-40B4-BE49-F238E27FC236}">
              <a16:creationId xmlns="" xmlns:a16="http://schemas.microsoft.com/office/drawing/2014/main" id="{74723312-2F50-46F4-BE94-122BFE4B9B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7" name="Text Box 79">
          <a:extLst>
            <a:ext uri="{FF2B5EF4-FFF2-40B4-BE49-F238E27FC236}">
              <a16:creationId xmlns="" xmlns:a16="http://schemas.microsoft.com/office/drawing/2014/main" id="{2F2C8DC2-2D73-448C-A403-51841F54FD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8" name="Text Box 78">
          <a:extLst>
            <a:ext uri="{FF2B5EF4-FFF2-40B4-BE49-F238E27FC236}">
              <a16:creationId xmlns="" xmlns:a16="http://schemas.microsoft.com/office/drawing/2014/main" id="{01FA6F3E-06F8-4727-8617-CC8840B087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59" name="Text Box 79">
          <a:extLst>
            <a:ext uri="{FF2B5EF4-FFF2-40B4-BE49-F238E27FC236}">
              <a16:creationId xmlns="" xmlns:a16="http://schemas.microsoft.com/office/drawing/2014/main" id="{21E5A87B-58C7-42CE-9A86-D366828CB4A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0" name="Text Box 78">
          <a:extLst>
            <a:ext uri="{FF2B5EF4-FFF2-40B4-BE49-F238E27FC236}">
              <a16:creationId xmlns="" xmlns:a16="http://schemas.microsoft.com/office/drawing/2014/main" id="{F07C9557-8C43-43AD-8B02-0FF7402DE0F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1" name="Text Box 79">
          <a:extLst>
            <a:ext uri="{FF2B5EF4-FFF2-40B4-BE49-F238E27FC236}">
              <a16:creationId xmlns="" xmlns:a16="http://schemas.microsoft.com/office/drawing/2014/main" id="{F02C1A18-06EE-460D-837B-8BD3875B87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2" name="Text Box 78">
          <a:extLst>
            <a:ext uri="{FF2B5EF4-FFF2-40B4-BE49-F238E27FC236}">
              <a16:creationId xmlns="" xmlns:a16="http://schemas.microsoft.com/office/drawing/2014/main" id="{474EA106-FE54-4FB2-8C66-6EE56F106D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3" name="Text Box 79">
          <a:extLst>
            <a:ext uri="{FF2B5EF4-FFF2-40B4-BE49-F238E27FC236}">
              <a16:creationId xmlns="" xmlns:a16="http://schemas.microsoft.com/office/drawing/2014/main" id="{52353EA0-05CD-4BF3-B500-8C114FDC7D7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4" name="Text Box 78">
          <a:extLst>
            <a:ext uri="{FF2B5EF4-FFF2-40B4-BE49-F238E27FC236}">
              <a16:creationId xmlns="" xmlns:a16="http://schemas.microsoft.com/office/drawing/2014/main" id="{05CE9EBE-D694-4966-8DE1-E6EF5C7111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5" name="Text Box 79">
          <a:extLst>
            <a:ext uri="{FF2B5EF4-FFF2-40B4-BE49-F238E27FC236}">
              <a16:creationId xmlns="" xmlns:a16="http://schemas.microsoft.com/office/drawing/2014/main" id="{E61843EC-F1A4-43D3-8236-B76BF8E457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6" name="Text Box 78">
          <a:extLst>
            <a:ext uri="{FF2B5EF4-FFF2-40B4-BE49-F238E27FC236}">
              <a16:creationId xmlns="" xmlns:a16="http://schemas.microsoft.com/office/drawing/2014/main" id="{C8549E5A-861E-45B9-9F74-9281B0E04C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7" name="Text Box 79">
          <a:extLst>
            <a:ext uri="{FF2B5EF4-FFF2-40B4-BE49-F238E27FC236}">
              <a16:creationId xmlns="" xmlns:a16="http://schemas.microsoft.com/office/drawing/2014/main" id="{0755E8F3-9770-490E-B83F-422D82B588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8" name="Text Box 78">
          <a:extLst>
            <a:ext uri="{FF2B5EF4-FFF2-40B4-BE49-F238E27FC236}">
              <a16:creationId xmlns="" xmlns:a16="http://schemas.microsoft.com/office/drawing/2014/main" id="{C4BBFC80-CEEF-4938-B40E-F6658D4770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69" name="Text Box 79">
          <a:extLst>
            <a:ext uri="{FF2B5EF4-FFF2-40B4-BE49-F238E27FC236}">
              <a16:creationId xmlns="" xmlns:a16="http://schemas.microsoft.com/office/drawing/2014/main" id="{F1702523-5F55-492E-848B-A61A4FD599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0" name="Text Box 78">
          <a:extLst>
            <a:ext uri="{FF2B5EF4-FFF2-40B4-BE49-F238E27FC236}">
              <a16:creationId xmlns="" xmlns:a16="http://schemas.microsoft.com/office/drawing/2014/main" id="{27F72069-71B2-45B4-991E-07EDE47F5C3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1" name="Text Box 79">
          <a:extLst>
            <a:ext uri="{FF2B5EF4-FFF2-40B4-BE49-F238E27FC236}">
              <a16:creationId xmlns="" xmlns:a16="http://schemas.microsoft.com/office/drawing/2014/main" id="{38308E50-154C-4DA5-8BB1-A42753BDA1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2" name="Text Box 78">
          <a:extLst>
            <a:ext uri="{FF2B5EF4-FFF2-40B4-BE49-F238E27FC236}">
              <a16:creationId xmlns="" xmlns:a16="http://schemas.microsoft.com/office/drawing/2014/main" id="{BD1EB533-8A06-4B2C-9C39-09C567D37B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3" name="Text Box 79">
          <a:extLst>
            <a:ext uri="{FF2B5EF4-FFF2-40B4-BE49-F238E27FC236}">
              <a16:creationId xmlns="" xmlns:a16="http://schemas.microsoft.com/office/drawing/2014/main" id="{04E49888-D980-4673-B437-9AF02134AD4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4" name="Text Box 78">
          <a:extLst>
            <a:ext uri="{FF2B5EF4-FFF2-40B4-BE49-F238E27FC236}">
              <a16:creationId xmlns="" xmlns:a16="http://schemas.microsoft.com/office/drawing/2014/main" id="{B159B578-E906-4249-ACC0-AF838D924C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5" name="Text Box 79">
          <a:extLst>
            <a:ext uri="{FF2B5EF4-FFF2-40B4-BE49-F238E27FC236}">
              <a16:creationId xmlns="" xmlns:a16="http://schemas.microsoft.com/office/drawing/2014/main" id="{85F35E6A-84AE-404A-BEC2-5899D667B98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6" name="Text Box 78">
          <a:extLst>
            <a:ext uri="{FF2B5EF4-FFF2-40B4-BE49-F238E27FC236}">
              <a16:creationId xmlns="" xmlns:a16="http://schemas.microsoft.com/office/drawing/2014/main" id="{81F9EF94-70F7-459D-B4CE-3DE6E994264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7" name="Text Box 79">
          <a:extLst>
            <a:ext uri="{FF2B5EF4-FFF2-40B4-BE49-F238E27FC236}">
              <a16:creationId xmlns="" xmlns:a16="http://schemas.microsoft.com/office/drawing/2014/main" id="{39035AC2-7337-4740-8D5B-5060056F341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8" name="Text Box 78">
          <a:extLst>
            <a:ext uri="{FF2B5EF4-FFF2-40B4-BE49-F238E27FC236}">
              <a16:creationId xmlns="" xmlns:a16="http://schemas.microsoft.com/office/drawing/2014/main" id="{8F671E5D-08B4-4E55-B0E4-647CB4CC29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79" name="Text Box 79">
          <a:extLst>
            <a:ext uri="{FF2B5EF4-FFF2-40B4-BE49-F238E27FC236}">
              <a16:creationId xmlns="" xmlns:a16="http://schemas.microsoft.com/office/drawing/2014/main" id="{839EABD5-8C91-49D2-AD55-C0664D437E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0" name="Text Box 78">
          <a:extLst>
            <a:ext uri="{FF2B5EF4-FFF2-40B4-BE49-F238E27FC236}">
              <a16:creationId xmlns="" xmlns:a16="http://schemas.microsoft.com/office/drawing/2014/main" id="{F240D965-CAA1-4155-83C9-583DD37937F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1" name="Text Box 79">
          <a:extLst>
            <a:ext uri="{FF2B5EF4-FFF2-40B4-BE49-F238E27FC236}">
              <a16:creationId xmlns="" xmlns:a16="http://schemas.microsoft.com/office/drawing/2014/main" id="{77D36430-AA7E-41DC-A983-79353F32F32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2" name="Text Box 78">
          <a:extLst>
            <a:ext uri="{FF2B5EF4-FFF2-40B4-BE49-F238E27FC236}">
              <a16:creationId xmlns="" xmlns:a16="http://schemas.microsoft.com/office/drawing/2014/main" id="{1372409C-38BD-4F94-8716-243A01C8347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3" name="Text Box 79">
          <a:extLst>
            <a:ext uri="{FF2B5EF4-FFF2-40B4-BE49-F238E27FC236}">
              <a16:creationId xmlns="" xmlns:a16="http://schemas.microsoft.com/office/drawing/2014/main" id="{898FF709-BC38-42B3-88D5-8D4A75678CD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4" name="Text Box 78">
          <a:extLst>
            <a:ext uri="{FF2B5EF4-FFF2-40B4-BE49-F238E27FC236}">
              <a16:creationId xmlns="" xmlns:a16="http://schemas.microsoft.com/office/drawing/2014/main" id="{8EAB609E-ED68-423D-AC84-49EB2258933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5" name="Text Box 79">
          <a:extLst>
            <a:ext uri="{FF2B5EF4-FFF2-40B4-BE49-F238E27FC236}">
              <a16:creationId xmlns="" xmlns:a16="http://schemas.microsoft.com/office/drawing/2014/main" id="{5A6584C6-DC99-4FD8-A53A-05F42E7263B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6" name="Text Box 78">
          <a:extLst>
            <a:ext uri="{FF2B5EF4-FFF2-40B4-BE49-F238E27FC236}">
              <a16:creationId xmlns="" xmlns:a16="http://schemas.microsoft.com/office/drawing/2014/main" id="{C6C601B8-22AB-48EE-9391-3CCD6C25C9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7" name="Text Box 79">
          <a:extLst>
            <a:ext uri="{FF2B5EF4-FFF2-40B4-BE49-F238E27FC236}">
              <a16:creationId xmlns="" xmlns:a16="http://schemas.microsoft.com/office/drawing/2014/main" id="{37B6217E-1665-4A21-979D-BA5026A0CA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8" name="Text Box 78">
          <a:extLst>
            <a:ext uri="{FF2B5EF4-FFF2-40B4-BE49-F238E27FC236}">
              <a16:creationId xmlns="" xmlns:a16="http://schemas.microsoft.com/office/drawing/2014/main" id="{5DDF7B52-2756-4744-AE0D-02C6D7324C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89" name="Text Box 79">
          <a:extLst>
            <a:ext uri="{FF2B5EF4-FFF2-40B4-BE49-F238E27FC236}">
              <a16:creationId xmlns="" xmlns:a16="http://schemas.microsoft.com/office/drawing/2014/main" id="{E87FD663-66E2-4E5F-B660-98D0438BA0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0" name="Text Box 78">
          <a:extLst>
            <a:ext uri="{FF2B5EF4-FFF2-40B4-BE49-F238E27FC236}">
              <a16:creationId xmlns="" xmlns:a16="http://schemas.microsoft.com/office/drawing/2014/main" id="{861D62B5-FA06-42D3-851F-AF6C57CA59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1" name="Text Box 79">
          <a:extLst>
            <a:ext uri="{FF2B5EF4-FFF2-40B4-BE49-F238E27FC236}">
              <a16:creationId xmlns="" xmlns:a16="http://schemas.microsoft.com/office/drawing/2014/main" id="{3A5FEFB0-33C8-4CCF-9026-8D243D50F1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2" name="Text Box 78">
          <a:extLst>
            <a:ext uri="{FF2B5EF4-FFF2-40B4-BE49-F238E27FC236}">
              <a16:creationId xmlns="" xmlns:a16="http://schemas.microsoft.com/office/drawing/2014/main" id="{FF4549D1-FD50-47F3-84FB-97839D4CDB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3" name="Text Box 79">
          <a:extLst>
            <a:ext uri="{FF2B5EF4-FFF2-40B4-BE49-F238E27FC236}">
              <a16:creationId xmlns="" xmlns:a16="http://schemas.microsoft.com/office/drawing/2014/main" id="{C6670072-D376-4D1C-87EC-8BB4CE37B7A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4" name="Text Box 78">
          <a:extLst>
            <a:ext uri="{FF2B5EF4-FFF2-40B4-BE49-F238E27FC236}">
              <a16:creationId xmlns="" xmlns:a16="http://schemas.microsoft.com/office/drawing/2014/main" id="{665D2F0D-28AC-4F7B-87BC-FFBF41EE53A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5" name="Text Box 79">
          <a:extLst>
            <a:ext uri="{FF2B5EF4-FFF2-40B4-BE49-F238E27FC236}">
              <a16:creationId xmlns="" xmlns:a16="http://schemas.microsoft.com/office/drawing/2014/main" id="{D15E9787-D851-4D2B-8A56-FE5D71FC00D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6" name="Text Box 78">
          <a:extLst>
            <a:ext uri="{FF2B5EF4-FFF2-40B4-BE49-F238E27FC236}">
              <a16:creationId xmlns="" xmlns:a16="http://schemas.microsoft.com/office/drawing/2014/main" id="{697C5487-7DC4-4AD3-B91F-A418CC8551C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7" name="Text Box 79">
          <a:extLst>
            <a:ext uri="{FF2B5EF4-FFF2-40B4-BE49-F238E27FC236}">
              <a16:creationId xmlns="" xmlns:a16="http://schemas.microsoft.com/office/drawing/2014/main" id="{F7E4B4DE-B2CC-4647-B76A-53B76FA7FD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8" name="Text Box 78">
          <a:extLst>
            <a:ext uri="{FF2B5EF4-FFF2-40B4-BE49-F238E27FC236}">
              <a16:creationId xmlns="" xmlns:a16="http://schemas.microsoft.com/office/drawing/2014/main" id="{FE4D186A-24BC-4069-A652-FF4EAE1139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699" name="Text Box 79">
          <a:extLst>
            <a:ext uri="{FF2B5EF4-FFF2-40B4-BE49-F238E27FC236}">
              <a16:creationId xmlns="" xmlns:a16="http://schemas.microsoft.com/office/drawing/2014/main" id="{D1CE375D-38B6-481B-9053-0EFDF86966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0" name="Text Box 78">
          <a:extLst>
            <a:ext uri="{FF2B5EF4-FFF2-40B4-BE49-F238E27FC236}">
              <a16:creationId xmlns="" xmlns:a16="http://schemas.microsoft.com/office/drawing/2014/main" id="{5BAD2B47-D701-4CC5-A18F-2D36974FAF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1" name="Text Box 79">
          <a:extLst>
            <a:ext uri="{FF2B5EF4-FFF2-40B4-BE49-F238E27FC236}">
              <a16:creationId xmlns="" xmlns:a16="http://schemas.microsoft.com/office/drawing/2014/main" id="{D1C6107E-FB08-466E-B1B4-B4BC576EAA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2" name="Text Box 78">
          <a:extLst>
            <a:ext uri="{FF2B5EF4-FFF2-40B4-BE49-F238E27FC236}">
              <a16:creationId xmlns="" xmlns:a16="http://schemas.microsoft.com/office/drawing/2014/main" id="{D92123D6-8690-4B51-A000-F736092F68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3" name="Text Box 79">
          <a:extLst>
            <a:ext uri="{FF2B5EF4-FFF2-40B4-BE49-F238E27FC236}">
              <a16:creationId xmlns="" xmlns:a16="http://schemas.microsoft.com/office/drawing/2014/main" id="{E8DED1DE-8DEC-412A-9BF3-A1935CF4FE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4" name="Text Box 78">
          <a:extLst>
            <a:ext uri="{FF2B5EF4-FFF2-40B4-BE49-F238E27FC236}">
              <a16:creationId xmlns="" xmlns:a16="http://schemas.microsoft.com/office/drawing/2014/main" id="{7188788D-0E8A-4584-9336-8B4195A0D4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5" name="Text Box 79">
          <a:extLst>
            <a:ext uri="{FF2B5EF4-FFF2-40B4-BE49-F238E27FC236}">
              <a16:creationId xmlns="" xmlns:a16="http://schemas.microsoft.com/office/drawing/2014/main" id="{B5870257-2764-4F0E-8428-6FDB9D58DC6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6" name="Text Box 78">
          <a:extLst>
            <a:ext uri="{FF2B5EF4-FFF2-40B4-BE49-F238E27FC236}">
              <a16:creationId xmlns="" xmlns:a16="http://schemas.microsoft.com/office/drawing/2014/main" id="{F098DD0C-EACD-4FC8-8827-0DC498B550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7" name="Text Box 79">
          <a:extLst>
            <a:ext uri="{FF2B5EF4-FFF2-40B4-BE49-F238E27FC236}">
              <a16:creationId xmlns="" xmlns:a16="http://schemas.microsoft.com/office/drawing/2014/main" id="{5D522C5E-3C5E-4B77-B803-7EE132EDCB9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8" name="Text Box 78">
          <a:extLst>
            <a:ext uri="{FF2B5EF4-FFF2-40B4-BE49-F238E27FC236}">
              <a16:creationId xmlns="" xmlns:a16="http://schemas.microsoft.com/office/drawing/2014/main" id="{40040E54-48FB-472F-B981-0FF848F692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09" name="Text Box 79">
          <a:extLst>
            <a:ext uri="{FF2B5EF4-FFF2-40B4-BE49-F238E27FC236}">
              <a16:creationId xmlns="" xmlns:a16="http://schemas.microsoft.com/office/drawing/2014/main" id="{D1FAC963-28EA-425A-AF09-F0AC98A5C1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0" name="Text Box 78">
          <a:extLst>
            <a:ext uri="{FF2B5EF4-FFF2-40B4-BE49-F238E27FC236}">
              <a16:creationId xmlns="" xmlns:a16="http://schemas.microsoft.com/office/drawing/2014/main" id="{8692ADCB-B18B-49F7-B3BC-29181AA79AF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1" name="Text Box 79">
          <a:extLst>
            <a:ext uri="{FF2B5EF4-FFF2-40B4-BE49-F238E27FC236}">
              <a16:creationId xmlns="" xmlns:a16="http://schemas.microsoft.com/office/drawing/2014/main" id="{2C12265B-283D-4AD6-A686-F7163C1E8F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2" name="Text Box 78">
          <a:extLst>
            <a:ext uri="{FF2B5EF4-FFF2-40B4-BE49-F238E27FC236}">
              <a16:creationId xmlns="" xmlns:a16="http://schemas.microsoft.com/office/drawing/2014/main" id="{5181314C-EB4C-427E-9E0F-793789390B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3" name="Text Box 79">
          <a:extLst>
            <a:ext uri="{FF2B5EF4-FFF2-40B4-BE49-F238E27FC236}">
              <a16:creationId xmlns="" xmlns:a16="http://schemas.microsoft.com/office/drawing/2014/main" id="{EE120025-6EBF-44EB-9D2A-AEF4D7F88C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4" name="Text Box 78">
          <a:extLst>
            <a:ext uri="{FF2B5EF4-FFF2-40B4-BE49-F238E27FC236}">
              <a16:creationId xmlns="" xmlns:a16="http://schemas.microsoft.com/office/drawing/2014/main" id="{D52FD500-AE30-457D-9E0A-379BC8C6DAB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5" name="Text Box 79">
          <a:extLst>
            <a:ext uri="{FF2B5EF4-FFF2-40B4-BE49-F238E27FC236}">
              <a16:creationId xmlns="" xmlns:a16="http://schemas.microsoft.com/office/drawing/2014/main" id="{548F64B8-C762-4AB6-A34C-E019C3F5523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6" name="Text Box 78">
          <a:extLst>
            <a:ext uri="{FF2B5EF4-FFF2-40B4-BE49-F238E27FC236}">
              <a16:creationId xmlns="" xmlns:a16="http://schemas.microsoft.com/office/drawing/2014/main" id="{30839E03-AD2C-4D09-B3B9-23175B17873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7" name="Text Box 79">
          <a:extLst>
            <a:ext uri="{FF2B5EF4-FFF2-40B4-BE49-F238E27FC236}">
              <a16:creationId xmlns="" xmlns:a16="http://schemas.microsoft.com/office/drawing/2014/main" id="{2694DB00-A5CF-413D-A374-3E136CE3D1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8" name="Text Box 78">
          <a:extLst>
            <a:ext uri="{FF2B5EF4-FFF2-40B4-BE49-F238E27FC236}">
              <a16:creationId xmlns="" xmlns:a16="http://schemas.microsoft.com/office/drawing/2014/main" id="{95E33B2A-5426-4300-BA91-CED36D6F27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19" name="Text Box 79">
          <a:extLst>
            <a:ext uri="{FF2B5EF4-FFF2-40B4-BE49-F238E27FC236}">
              <a16:creationId xmlns="" xmlns:a16="http://schemas.microsoft.com/office/drawing/2014/main" id="{023AED18-4248-404D-9749-480F5A9B5A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0" name="Text Box 78">
          <a:extLst>
            <a:ext uri="{FF2B5EF4-FFF2-40B4-BE49-F238E27FC236}">
              <a16:creationId xmlns="" xmlns:a16="http://schemas.microsoft.com/office/drawing/2014/main" id="{2A0E3EAA-DBFB-4485-BE3E-6B4DA49EB6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1" name="Text Box 79">
          <a:extLst>
            <a:ext uri="{FF2B5EF4-FFF2-40B4-BE49-F238E27FC236}">
              <a16:creationId xmlns="" xmlns:a16="http://schemas.microsoft.com/office/drawing/2014/main" id="{8C768D24-8B68-4183-AAF3-C4001FCCDF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2" name="Text Box 78">
          <a:extLst>
            <a:ext uri="{FF2B5EF4-FFF2-40B4-BE49-F238E27FC236}">
              <a16:creationId xmlns="" xmlns:a16="http://schemas.microsoft.com/office/drawing/2014/main" id="{DB2742AA-0EBF-4D37-A9AF-27DEDF6F1B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3" name="Text Box 79">
          <a:extLst>
            <a:ext uri="{FF2B5EF4-FFF2-40B4-BE49-F238E27FC236}">
              <a16:creationId xmlns="" xmlns:a16="http://schemas.microsoft.com/office/drawing/2014/main" id="{9159E92B-14F9-4C58-820F-A0C30FF079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4" name="Text Box 78">
          <a:extLst>
            <a:ext uri="{FF2B5EF4-FFF2-40B4-BE49-F238E27FC236}">
              <a16:creationId xmlns="" xmlns:a16="http://schemas.microsoft.com/office/drawing/2014/main" id="{018617BB-7464-4799-A768-B78F2D88EED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5" name="Text Box 79">
          <a:extLst>
            <a:ext uri="{FF2B5EF4-FFF2-40B4-BE49-F238E27FC236}">
              <a16:creationId xmlns="" xmlns:a16="http://schemas.microsoft.com/office/drawing/2014/main" id="{AF467248-415E-4F29-9D11-D03C6F1B45C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6" name="Text Box 78">
          <a:extLst>
            <a:ext uri="{FF2B5EF4-FFF2-40B4-BE49-F238E27FC236}">
              <a16:creationId xmlns="" xmlns:a16="http://schemas.microsoft.com/office/drawing/2014/main" id="{B75A920D-393A-4B75-9F55-104266419A0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7" name="Text Box 79">
          <a:extLst>
            <a:ext uri="{FF2B5EF4-FFF2-40B4-BE49-F238E27FC236}">
              <a16:creationId xmlns="" xmlns:a16="http://schemas.microsoft.com/office/drawing/2014/main" id="{E180821B-DD3E-4DEA-84C0-AF2E62B7B23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8" name="Text Box 78">
          <a:extLst>
            <a:ext uri="{FF2B5EF4-FFF2-40B4-BE49-F238E27FC236}">
              <a16:creationId xmlns="" xmlns:a16="http://schemas.microsoft.com/office/drawing/2014/main" id="{31FD01C9-2BCA-4F72-9BEC-540D599C832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29" name="Text Box 79">
          <a:extLst>
            <a:ext uri="{FF2B5EF4-FFF2-40B4-BE49-F238E27FC236}">
              <a16:creationId xmlns="" xmlns:a16="http://schemas.microsoft.com/office/drawing/2014/main" id="{EC5FFBBA-B83D-4336-A24A-87ADCFC1318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0" name="Text Box 78">
          <a:extLst>
            <a:ext uri="{FF2B5EF4-FFF2-40B4-BE49-F238E27FC236}">
              <a16:creationId xmlns="" xmlns:a16="http://schemas.microsoft.com/office/drawing/2014/main" id="{2ADFDCAD-5270-4366-8711-CA091544D65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1" name="Text Box 79">
          <a:extLst>
            <a:ext uri="{FF2B5EF4-FFF2-40B4-BE49-F238E27FC236}">
              <a16:creationId xmlns="" xmlns:a16="http://schemas.microsoft.com/office/drawing/2014/main" id="{98DEED77-6E4D-4AFE-B2CA-E1EAD064DF3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2" name="Text Box 78">
          <a:extLst>
            <a:ext uri="{FF2B5EF4-FFF2-40B4-BE49-F238E27FC236}">
              <a16:creationId xmlns="" xmlns:a16="http://schemas.microsoft.com/office/drawing/2014/main" id="{31B59472-375E-41A2-B41B-64E087FD68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3" name="Text Box 79">
          <a:extLst>
            <a:ext uri="{FF2B5EF4-FFF2-40B4-BE49-F238E27FC236}">
              <a16:creationId xmlns="" xmlns:a16="http://schemas.microsoft.com/office/drawing/2014/main" id="{D8DEF990-400A-4ADC-8628-AC91472EF2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4" name="Text Box 78">
          <a:extLst>
            <a:ext uri="{FF2B5EF4-FFF2-40B4-BE49-F238E27FC236}">
              <a16:creationId xmlns="" xmlns:a16="http://schemas.microsoft.com/office/drawing/2014/main" id="{EDF129C1-0D89-4CF8-80A5-44EEE5BF133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5" name="Text Box 79">
          <a:extLst>
            <a:ext uri="{FF2B5EF4-FFF2-40B4-BE49-F238E27FC236}">
              <a16:creationId xmlns="" xmlns:a16="http://schemas.microsoft.com/office/drawing/2014/main" id="{0B383FB7-3B5C-4484-8AB0-29C1E3822D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6" name="Text Box 78">
          <a:extLst>
            <a:ext uri="{FF2B5EF4-FFF2-40B4-BE49-F238E27FC236}">
              <a16:creationId xmlns="" xmlns:a16="http://schemas.microsoft.com/office/drawing/2014/main" id="{C8BBDD39-8E82-4F45-9EB7-21618416E9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7" name="Text Box 79">
          <a:extLst>
            <a:ext uri="{FF2B5EF4-FFF2-40B4-BE49-F238E27FC236}">
              <a16:creationId xmlns="" xmlns:a16="http://schemas.microsoft.com/office/drawing/2014/main" id="{528BDD36-CD3D-44C6-A728-22C50BD7C66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8" name="Text Box 78">
          <a:extLst>
            <a:ext uri="{FF2B5EF4-FFF2-40B4-BE49-F238E27FC236}">
              <a16:creationId xmlns="" xmlns:a16="http://schemas.microsoft.com/office/drawing/2014/main" id="{6534CE6A-BECF-46B5-BF86-47C23EE3EE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39" name="Text Box 79">
          <a:extLst>
            <a:ext uri="{FF2B5EF4-FFF2-40B4-BE49-F238E27FC236}">
              <a16:creationId xmlns="" xmlns:a16="http://schemas.microsoft.com/office/drawing/2014/main" id="{809B8049-E09E-4974-B9FA-5BCD3E95D2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0" name="Text Box 78">
          <a:extLst>
            <a:ext uri="{FF2B5EF4-FFF2-40B4-BE49-F238E27FC236}">
              <a16:creationId xmlns="" xmlns:a16="http://schemas.microsoft.com/office/drawing/2014/main" id="{C41120E2-808C-44C2-BE20-1A4E1497843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1" name="Text Box 79">
          <a:extLst>
            <a:ext uri="{FF2B5EF4-FFF2-40B4-BE49-F238E27FC236}">
              <a16:creationId xmlns="" xmlns:a16="http://schemas.microsoft.com/office/drawing/2014/main" id="{7AE211F8-63ED-4567-A784-18B7F3EA0A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2" name="Text Box 78">
          <a:extLst>
            <a:ext uri="{FF2B5EF4-FFF2-40B4-BE49-F238E27FC236}">
              <a16:creationId xmlns="" xmlns:a16="http://schemas.microsoft.com/office/drawing/2014/main" id="{3B0DD195-60BB-4F75-9E5A-1AC6D3DFE53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3" name="Text Box 79">
          <a:extLst>
            <a:ext uri="{FF2B5EF4-FFF2-40B4-BE49-F238E27FC236}">
              <a16:creationId xmlns="" xmlns:a16="http://schemas.microsoft.com/office/drawing/2014/main" id="{5831A347-CF62-49B1-8E75-96C67756B3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4" name="Text Box 78">
          <a:extLst>
            <a:ext uri="{FF2B5EF4-FFF2-40B4-BE49-F238E27FC236}">
              <a16:creationId xmlns="" xmlns:a16="http://schemas.microsoft.com/office/drawing/2014/main" id="{6BB390C9-6B9F-467D-93BF-763D0BC96F7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5" name="Text Box 79">
          <a:extLst>
            <a:ext uri="{FF2B5EF4-FFF2-40B4-BE49-F238E27FC236}">
              <a16:creationId xmlns="" xmlns:a16="http://schemas.microsoft.com/office/drawing/2014/main" id="{FA6E26AB-EDA1-4387-A147-1C6EC8B6EA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6" name="Text Box 78">
          <a:extLst>
            <a:ext uri="{FF2B5EF4-FFF2-40B4-BE49-F238E27FC236}">
              <a16:creationId xmlns="" xmlns:a16="http://schemas.microsoft.com/office/drawing/2014/main" id="{80CCD577-CBB2-4167-8827-6ABD041FCC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7" name="Text Box 79">
          <a:extLst>
            <a:ext uri="{FF2B5EF4-FFF2-40B4-BE49-F238E27FC236}">
              <a16:creationId xmlns="" xmlns:a16="http://schemas.microsoft.com/office/drawing/2014/main" id="{B80BDA0A-84DE-447F-B09A-52C4820F39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8" name="Text Box 78">
          <a:extLst>
            <a:ext uri="{FF2B5EF4-FFF2-40B4-BE49-F238E27FC236}">
              <a16:creationId xmlns="" xmlns:a16="http://schemas.microsoft.com/office/drawing/2014/main" id="{F96300CB-B0C0-4984-8CEF-9CBCDD972E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49" name="Text Box 79">
          <a:extLst>
            <a:ext uri="{FF2B5EF4-FFF2-40B4-BE49-F238E27FC236}">
              <a16:creationId xmlns="" xmlns:a16="http://schemas.microsoft.com/office/drawing/2014/main" id="{DB9DB5AB-0753-4446-9E39-C3CE990A93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0" name="Text Box 78">
          <a:extLst>
            <a:ext uri="{FF2B5EF4-FFF2-40B4-BE49-F238E27FC236}">
              <a16:creationId xmlns="" xmlns:a16="http://schemas.microsoft.com/office/drawing/2014/main" id="{32685267-8001-49F9-84CC-64DB2381E90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1" name="Text Box 79">
          <a:extLst>
            <a:ext uri="{FF2B5EF4-FFF2-40B4-BE49-F238E27FC236}">
              <a16:creationId xmlns="" xmlns:a16="http://schemas.microsoft.com/office/drawing/2014/main" id="{46F99983-397A-4C66-97BC-0323D754755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2" name="Text Box 78">
          <a:extLst>
            <a:ext uri="{FF2B5EF4-FFF2-40B4-BE49-F238E27FC236}">
              <a16:creationId xmlns="" xmlns:a16="http://schemas.microsoft.com/office/drawing/2014/main" id="{7B933ED6-A991-4019-A8BF-9CD6104602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3" name="Text Box 79">
          <a:extLst>
            <a:ext uri="{FF2B5EF4-FFF2-40B4-BE49-F238E27FC236}">
              <a16:creationId xmlns="" xmlns:a16="http://schemas.microsoft.com/office/drawing/2014/main" id="{1C11FF6B-C84F-4906-B16B-2291D3FFAB5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4" name="Text Box 78">
          <a:extLst>
            <a:ext uri="{FF2B5EF4-FFF2-40B4-BE49-F238E27FC236}">
              <a16:creationId xmlns="" xmlns:a16="http://schemas.microsoft.com/office/drawing/2014/main" id="{6898065A-33B0-4CB8-B06A-18124F87A1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5" name="Text Box 79">
          <a:extLst>
            <a:ext uri="{FF2B5EF4-FFF2-40B4-BE49-F238E27FC236}">
              <a16:creationId xmlns="" xmlns:a16="http://schemas.microsoft.com/office/drawing/2014/main" id="{C4E9A03A-A604-4B4E-AF05-3FE371BEBEF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6" name="Text Box 78">
          <a:extLst>
            <a:ext uri="{FF2B5EF4-FFF2-40B4-BE49-F238E27FC236}">
              <a16:creationId xmlns="" xmlns:a16="http://schemas.microsoft.com/office/drawing/2014/main" id="{1FABE2F5-1DA4-4B7A-9FA8-EF2C7DECC97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7" name="Text Box 79">
          <a:extLst>
            <a:ext uri="{FF2B5EF4-FFF2-40B4-BE49-F238E27FC236}">
              <a16:creationId xmlns="" xmlns:a16="http://schemas.microsoft.com/office/drawing/2014/main" id="{55A63403-4139-4953-9C09-7C71DC9BE0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8" name="Text Box 78">
          <a:extLst>
            <a:ext uri="{FF2B5EF4-FFF2-40B4-BE49-F238E27FC236}">
              <a16:creationId xmlns="" xmlns:a16="http://schemas.microsoft.com/office/drawing/2014/main" id="{E3C50972-F440-499E-BFA8-7DC2DA208F3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59" name="Text Box 79">
          <a:extLst>
            <a:ext uri="{FF2B5EF4-FFF2-40B4-BE49-F238E27FC236}">
              <a16:creationId xmlns="" xmlns:a16="http://schemas.microsoft.com/office/drawing/2014/main" id="{CD0AB5EB-6F60-411C-A11C-9653F83F044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0" name="Text Box 78">
          <a:extLst>
            <a:ext uri="{FF2B5EF4-FFF2-40B4-BE49-F238E27FC236}">
              <a16:creationId xmlns="" xmlns:a16="http://schemas.microsoft.com/office/drawing/2014/main" id="{6BBB83E5-C5FB-4DAD-A575-C1100EA178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1" name="Text Box 79">
          <a:extLst>
            <a:ext uri="{FF2B5EF4-FFF2-40B4-BE49-F238E27FC236}">
              <a16:creationId xmlns="" xmlns:a16="http://schemas.microsoft.com/office/drawing/2014/main" id="{C7706633-610A-4208-B6A1-7944F64FBFE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2" name="Text Box 78">
          <a:extLst>
            <a:ext uri="{FF2B5EF4-FFF2-40B4-BE49-F238E27FC236}">
              <a16:creationId xmlns="" xmlns:a16="http://schemas.microsoft.com/office/drawing/2014/main" id="{DB8EA31A-B0F7-4215-8D49-5234B0CCF8F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3" name="Text Box 79">
          <a:extLst>
            <a:ext uri="{FF2B5EF4-FFF2-40B4-BE49-F238E27FC236}">
              <a16:creationId xmlns="" xmlns:a16="http://schemas.microsoft.com/office/drawing/2014/main" id="{AABD9734-4CAB-41B4-B89D-E2EBCEE12C9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4" name="Text Box 78">
          <a:extLst>
            <a:ext uri="{FF2B5EF4-FFF2-40B4-BE49-F238E27FC236}">
              <a16:creationId xmlns="" xmlns:a16="http://schemas.microsoft.com/office/drawing/2014/main" id="{2EB6CC31-C7B4-44B3-A489-BC8739E746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5" name="Text Box 79">
          <a:extLst>
            <a:ext uri="{FF2B5EF4-FFF2-40B4-BE49-F238E27FC236}">
              <a16:creationId xmlns="" xmlns:a16="http://schemas.microsoft.com/office/drawing/2014/main" id="{2ED7AA7F-3FA1-4279-BC39-6D6391C1DDB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6" name="Text Box 78">
          <a:extLst>
            <a:ext uri="{FF2B5EF4-FFF2-40B4-BE49-F238E27FC236}">
              <a16:creationId xmlns="" xmlns:a16="http://schemas.microsoft.com/office/drawing/2014/main" id="{7C2C78B0-3853-4DF6-8C48-F8209A9429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7" name="Text Box 79">
          <a:extLst>
            <a:ext uri="{FF2B5EF4-FFF2-40B4-BE49-F238E27FC236}">
              <a16:creationId xmlns="" xmlns:a16="http://schemas.microsoft.com/office/drawing/2014/main" id="{EC4C7D04-215F-47EC-A9D8-76D2D96944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8" name="Text Box 78">
          <a:extLst>
            <a:ext uri="{FF2B5EF4-FFF2-40B4-BE49-F238E27FC236}">
              <a16:creationId xmlns="" xmlns:a16="http://schemas.microsoft.com/office/drawing/2014/main" id="{3D621B1C-4AFF-4BDE-91D2-3C241538424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69" name="Text Box 79">
          <a:extLst>
            <a:ext uri="{FF2B5EF4-FFF2-40B4-BE49-F238E27FC236}">
              <a16:creationId xmlns="" xmlns:a16="http://schemas.microsoft.com/office/drawing/2014/main" id="{3E681C21-F402-4BEC-A95D-5D27F277DB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0" name="Text Box 78">
          <a:extLst>
            <a:ext uri="{FF2B5EF4-FFF2-40B4-BE49-F238E27FC236}">
              <a16:creationId xmlns="" xmlns:a16="http://schemas.microsoft.com/office/drawing/2014/main" id="{61AA4D76-74BC-48B8-AB15-F95F0D8B18B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1" name="Text Box 79">
          <a:extLst>
            <a:ext uri="{FF2B5EF4-FFF2-40B4-BE49-F238E27FC236}">
              <a16:creationId xmlns="" xmlns:a16="http://schemas.microsoft.com/office/drawing/2014/main" id="{19AFC34C-C57E-4411-85C8-8482A01355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2" name="Text Box 78">
          <a:extLst>
            <a:ext uri="{FF2B5EF4-FFF2-40B4-BE49-F238E27FC236}">
              <a16:creationId xmlns="" xmlns:a16="http://schemas.microsoft.com/office/drawing/2014/main" id="{B6871E86-A63D-414E-BDEC-857ACC94FC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3" name="Text Box 79">
          <a:extLst>
            <a:ext uri="{FF2B5EF4-FFF2-40B4-BE49-F238E27FC236}">
              <a16:creationId xmlns="" xmlns:a16="http://schemas.microsoft.com/office/drawing/2014/main" id="{AE6A2537-9F96-41DE-866A-A9B70D7D72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4" name="Text Box 78">
          <a:extLst>
            <a:ext uri="{FF2B5EF4-FFF2-40B4-BE49-F238E27FC236}">
              <a16:creationId xmlns="" xmlns:a16="http://schemas.microsoft.com/office/drawing/2014/main" id="{74CB0320-BB11-4601-A461-0D231ECED8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5" name="Text Box 79">
          <a:extLst>
            <a:ext uri="{FF2B5EF4-FFF2-40B4-BE49-F238E27FC236}">
              <a16:creationId xmlns="" xmlns:a16="http://schemas.microsoft.com/office/drawing/2014/main" id="{6C9E8388-FD5E-4A9B-84DD-5922125A639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6" name="Text Box 78">
          <a:extLst>
            <a:ext uri="{FF2B5EF4-FFF2-40B4-BE49-F238E27FC236}">
              <a16:creationId xmlns="" xmlns:a16="http://schemas.microsoft.com/office/drawing/2014/main" id="{390DF226-192A-445F-8068-F86C255F5F1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7" name="Text Box 79">
          <a:extLst>
            <a:ext uri="{FF2B5EF4-FFF2-40B4-BE49-F238E27FC236}">
              <a16:creationId xmlns="" xmlns:a16="http://schemas.microsoft.com/office/drawing/2014/main" id="{D9D2535E-356C-4DD6-BC3B-9EF2F7F26CD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8" name="Text Box 78">
          <a:extLst>
            <a:ext uri="{FF2B5EF4-FFF2-40B4-BE49-F238E27FC236}">
              <a16:creationId xmlns="" xmlns:a16="http://schemas.microsoft.com/office/drawing/2014/main" id="{1C6EEED8-C00A-4B79-9A46-C27A57688A8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79" name="Text Box 79">
          <a:extLst>
            <a:ext uri="{FF2B5EF4-FFF2-40B4-BE49-F238E27FC236}">
              <a16:creationId xmlns="" xmlns:a16="http://schemas.microsoft.com/office/drawing/2014/main" id="{4F1B6DFD-8BFA-4F16-B3D1-9818F86DFE4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0" name="Text Box 78">
          <a:extLst>
            <a:ext uri="{FF2B5EF4-FFF2-40B4-BE49-F238E27FC236}">
              <a16:creationId xmlns="" xmlns:a16="http://schemas.microsoft.com/office/drawing/2014/main" id="{6565626D-1C80-49FF-B17F-95FE617AC8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1" name="Text Box 79">
          <a:extLst>
            <a:ext uri="{FF2B5EF4-FFF2-40B4-BE49-F238E27FC236}">
              <a16:creationId xmlns="" xmlns:a16="http://schemas.microsoft.com/office/drawing/2014/main" id="{53BC3751-D254-4DAA-866F-EEFBA8E84C0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2" name="Text Box 78">
          <a:extLst>
            <a:ext uri="{FF2B5EF4-FFF2-40B4-BE49-F238E27FC236}">
              <a16:creationId xmlns="" xmlns:a16="http://schemas.microsoft.com/office/drawing/2014/main" id="{DDB5006A-BA79-4229-A1B7-8F9C6B56376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3" name="Text Box 79">
          <a:extLst>
            <a:ext uri="{FF2B5EF4-FFF2-40B4-BE49-F238E27FC236}">
              <a16:creationId xmlns="" xmlns:a16="http://schemas.microsoft.com/office/drawing/2014/main" id="{A69AB5CE-A865-4597-B8D6-679724BAC4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4" name="Text Box 78">
          <a:extLst>
            <a:ext uri="{FF2B5EF4-FFF2-40B4-BE49-F238E27FC236}">
              <a16:creationId xmlns="" xmlns:a16="http://schemas.microsoft.com/office/drawing/2014/main" id="{C80BAAFB-92D6-46A9-A959-C493F5BDAB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5" name="Text Box 79">
          <a:extLst>
            <a:ext uri="{FF2B5EF4-FFF2-40B4-BE49-F238E27FC236}">
              <a16:creationId xmlns="" xmlns:a16="http://schemas.microsoft.com/office/drawing/2014/main" id="{AC29F5F9-0BFF-4028-B7C3-3CCA5CE95A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6" name="Text Box 78">
          <a:extLst>
            <a:ext uri="{FF2B5EF4-FFF2-40B4-BE49-F238E27FC236}">
              <a16:creationId xmlns="" xmlns:a16="http://schemas.microsoft.com/office/drawing/2014/main" id="{B9D6F36E-F14F-4863-BD8F-58E9590613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7" name="Text Box 79">
          <a:extLst>
            <a:ext uri="{FF2B5EF4-FFF2-40B4-BE49-F238E27FC236}">
              <a16:creationId xmlns="" xmlns:a16="http://schemas.microsoft.com/office/drawing/2014/main" id="{96811841-9FF7-4711-800A-3877EBE72C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8" name="Text Box 78">
          <a:extLst>
            <a:ext uri="{FF2B5EF4-FFF2-40B4-BE49-F238E27FC236}">
              <a16:creationId xmlns="" xmlns:a16="http://schemas.microsoft.com/office/drawing/2014/main" id="{74091E18-3F43-4F29-B731-8E3CD2B2F9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89" name="Text Box 79">
          <a:extLst>
            <a:ext uri="{FF2B5EF4-FFF2-40B4-BE49-F238E27FC236}">
              <a16:creationId xmlns="" xmlns:a16="http://schemas.microsoft.com/office/drawing/2014/main" id="{65E7AB76-F136-4221-B0F3-A3FCC2FCD9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0" name="Text Box 78">
          <a:extLst>
            <a:ext uri="{FF2B5EF4-FFF2-40B4-BE49-F238E27FC236}">
              <a16:creationId xmlns="" xmlns:a16="http://schemas.microsoft.com/office/drawing/2014/main" id="{201240A1-ECA4-40EC-9B46-77D74F786F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1" name="Text Box 79">
          <a:extLst>
            <a:ext uri="{FF2B5EF4-FFF2-40B4-BE49-F238E27FC236}">
              <a16:creationId xmlns="" xmlns:a16="http://schemas.microsoft.com/office/drawing/2014/main" id="{24962213-C60C-4C5D-85F1-FABBE6D767F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2" name="Text Box 78">
          <a:extLst>
            <a:ext uri="{FF2B5EF4-FFF2-40B4-BE49-F238E27FC236}">
              <a16:creationId xmlns="" xmlns:a16="http://schemas.microsoft.com/office/drawing/2014/main" id="{2FA25233-18FD-4CE1-B9D7-813A46E1D68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3" name="Text Box 79">
          <a:extLst>
            <a:ext uri="{FF2B5EF4-FFF2-40B4-BE49-F238E27FC236}">
              <a16:creationId xmlns="" xmlns:a16="http://schemas.microsoft.com/office/drawing/2014/main" id="{72AFB781-7F1F-4792-BA80-6F4DB58A50E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4" name="Text Box 78">
          <a:extLst>
            <a:ext uri="{FF2B5EF4-FFF2-40B4-BE49-F238E27FC236}">
              <a16:creationId xmlns="" xmlns:a16="http://schemas.microsoft.com/office/drawing/2014/main" id="{FBFAA0F2-7013-4170-8D57-008CABE885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5" name="Text Box 79">
          <a:extLst>
            <a:ext uri="{FF2B5EF4-FFF2-40B4-BE49-F238E27FC236}">
              <a16:creationId xmlns="" xmlns:a16="http://schemas.microsoft.com/office/drawing/2014/main" id="{56282C16-040C-4B12-BD7B-F0BB26FFEC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6" name="Text Box 78">
          <a:extLst>
            <a:ext uri="{FF2B5EF4-FFF2-40B4-BE49-F238E27FC236}">
              <a16:creationId xmlns="" xmlns:a16="http://schemas.microsoft.com/office/drawing/2014/main" id="{E2430411-F75D-4AB2-8D85-53613DF224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7" name="Text Box 79">
          <a:extLst>
            <a:ext uri="{FF2B5EF4-FFF2-40B4-BE49-F238E27FC236}">
              <a16:creationId xmlns="" xmlns:a16="http://schemas.microsoft.com/office/drawing/2014/main" id="{8FDA20B3-0DF8-4E3D-A206-D15A682E340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8" name="Text Box 78">
          <a:extLst>
            <a:ext uri="{FF2B5EF4-FFF2-40B4-BE49-F238E27FC236}">
              <a16:creationId xmlns="" xmlns:a16="http://schemas.microsoft.com/office/drawing/2014/main" id="{BB7067DE-3024-4959-B508-985380F628D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799" name="Text Box 79">
          <a:extLst>
            <a:ext uri="{FF2B5EF4-FFF2-40B4-BE49-F238E27FC236}">
              <a16:creationId xmlns="" xmlns:a16="http://schemas.microsoft.com/office/drawing/2014/main" id="{CE1B8E05-45EE-4EC8-B8DD-8A24E0805EE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0" name="Text Box 78">
          <a:extLst>
            <a:ext uri="{FF2B5EF4-FFF2-40B4-BE49-F238E27FC236}">
              <a16:creationId xmlns="" xmlns:a16="http://schemas.microsoft.com/office/drawing/2014/main" id="{2CD642E8-B82B-4419-974C-B7E36DA6A8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1" name="Text Box 79">
          <a:extLst>
            <a:ext uri="{FF2B5EF4-FFF2-40B4-BE49-F238E27FC236}">
              <a16:creationId xmlns="" xmlns:a16="http://schemas.microsoft.com/office/drawing/2014/main" id="{4685E1CE-7664-44F1-85F4-9016BF0443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2" name="Text Box 78">
          <a:extLst>
            <a:ext uri="{FF2B5EF4-FFF2-40B4-BE49-F238E27FC236}">
              <a16:creationId xmlns="" xmlns:a16="http://schemas.microsoft.com/office/drawing/2014/main" id="{0E8A901F-ECBF-4D8C-8214-9007864531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3" name="Text Box 79">
          <a:extLst>
            <a:ext uri="{FF2B5EF4-FFF2-40B4-BE49-F238E27FC236}">
              <a16:creationId xmlns="" xmlns:a16="http://schemas.microsoft.com/office/drawing/2014/main" id="{999180A9-ED25-414D-9056-8AF0C8E6FDE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4" name="Text Box 78">
          <a:extLst>
            <a:ext uri="{FF2B5EF4-FFF2-40B4-BE49-F238E27FC236}">
              <a16:creationId xmlns="" xmlns:a16="http://schemas.microsoft.com/office/drawing/2014/main" id="{C35E6EB4-2B1E-4C0B-A10F-84094E94072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5" name="Text Box 79">
          <a:extLst>
            <a:ext uri="{FF2B5EF4-FFF2-40B4-BE49-F238E27FC236}">
              <a16:creationId xmlns="" xmlns:a16="http://schemas.microsoft.com/office/drawing/2014/main" id="{E8893C56-8899-4865-8130-CC415D9555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6" name="Text Box 78">
          <a:extLst>
            <a:ext uri="{FF2B5EF4-FFF2-40B4-BE49-F238E27FC236}">
              <a16:creationId xmlns="" xmlns:a16="http://schemas.microsoft.com/office/drawing/2014/main" id="{E00237E0-3973-478B-A9B1-1973C448EC1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7" name="Text Box 79">
          <a:extLst>
            <a:ext uri="{FF2B5EF4-FFF2-40B4-BE49-F238E27FC236}">
              <a16:creationId xmlns="" xmlns:a16="http://schemas.microsoft.com/office/drawing/2014/main" id="{9F40A358-7C3E-483E-A467-291A4B81164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8" name="Text Box 78">
          <a:extLst>
            <a:ext uri="{FF2B5EF4-FFF2-40B4-BE49-F238E27FC236}">
              <a16:creationId xmlns="" xmlns:a16="http://schemas.microsoft.com/office/drawing/2014/main" id="{D813A15E-2AF6-45D5-818E-4360C951C0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09" name="Text Box 79">
          <a:extLst>
            <a:ext uri="{FF2B5EF4-FFF2-40B4-BE49-F238E27FC236}">
              <a16:creationId xmlns="" xmlns:a16="http://schemas.microsoft.com/office/drawing/2014/main" id="{395C7EF6-C5EC-4788-9715-E892E46C14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0" name="Text Box 78">
          <a:extLst>
            <a:ext uri="{FF2B5EF4-FFF2-40B4-BE49-F238E27FC236}">
              <a16:creationId xmlns="" xmlns:a16="http://schemas.microsoft.com/office/drawing/2014/main" id="{F66C34AC-7892-4558-86BA-515DC567D6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1" name="Text Box 79">
          <a:extLst>
            <a:ext uri="{FF2B5EF4-FFF2-40B4-BE49-F238E27FC236}">
              <a16:creationId xmlns="" xmlns:a16="http://schemas.microsoft.com/office/drawing/2014/main" id="{AE3C2D7D-8FC8-4FB9-9726-5FF417A9A4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2" name="Text Box 78">
          <a:extLst>
            <a:ext uri="{FF2B5EF4-FFF2-40B4-BE49-F238E27FC236}">
              <a16:creationId xmlns="" xmlns:a16="http://schemas.microsoft.com/office/drawing/2014/main" id="{69904363-7BC8-47B8-88E5-7745B2D4E20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3" name="Text Box 79">
          <a:extLst>
            <a:ext uri="{FF2B5EF4-FFF2-40B4-BE49-F238E27FC236}">
              <a16:creationId xmlns="" xmlns:a16="http://schemas.microsoft.com/office/drawing/2014/main" id="{DA06D0EC-D2DC-4B4B-9304-63C29D72278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4" name="Text Box 78">
          <a:extLst>
            <a:ext uri="{FF2B5EF4-FFF2-40B4-BE49-F238E27FC236}">
              <a16:creationId xmlns="" xmlns:a16="http://schemas.microsoft.com/office/drawing/2014/main" id="{39DD3C1E-465C-4C88-81EA-54E2C74FA32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5" name="Text Box 79">
          <a:extLst>
            <a:ext uri="{FF2B5EF4-FFF2-40B4-BE49-F238E27FC236}">
              <a16:creationId xmlns="" xmlns:a16="http://schemas.microsoft.com/office/drawing/2014/main" id="{E3166CE0-492B-4B32-83B0-1B096CFC331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6" name="Text Box 78">
          <a:extLst>
            <a:ext uri="{FF2B5EF4-FFF2-40B4-BE49-F238E27FC236}">
              <a16:creationId xmlns="" xmlns:a16="http://schemas.microsoft.com/office/drawing/2014/main" id="{F08302E6-901A-4A15-9705-A3A56D8A8AE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7" name="Text Box 79">
          <a:extLst>
            <a:ext uri="{FF2B5EF4-FFF2-40B4-BE49-F238E27FC236}">
              <a16:creationId xmlns="" xmlns:a16="http://schemas.microsoft.com/office/drawing/2014/main" id="{92759A04-BBE5-46AD-85A7-2456C5E81EF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8" name="Text Box 78">
          <a:extLst>
            <a:ext uri="{FF2B5EF4-FFF2-40B4-BE49-F238E27FC236}">
              <a16:creationId xmlns="" xmlns:a16="http://schemas.microsoft.com/office/drawing/2014/main" id="{B7C1FB41-C2D3-4D07-A24F-D038D2B900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19" name="Text Box 79">
          <a:extLst>
            <a:ext uri="{FF2B5EF4-FFF2-40B4-BE49-F238E27FC236}">
              <a16:creationId xmlns="" xmlns:a16="http://schemas.microsoft.com/office/drawing/2014/main" id="{2750AA1A-D40D-457C-9B31-8E0C8163445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0" name="Text Box 78">
          <a:extLst>
            <a:ext uri="{FF2B5EF4-FFF2-40B4-BE49-F238E27FC236}">
              <a16:creationId xmlns="" xmlns:a16="http://schemas.microsoft.com/office/drawing/2014/main" id="{C164FAE2-E375-4B7F-A525-1FADD8A8744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1" name="Text Box 79">
          <a:extLst>
            <a:ext uri="{FF2B5EF4-FFF2-40B4-BE49-F238E27FC236}">
              <a16:creationId xmlns="" xmlns:a16="http://schemas.microsoft.com/office/drawing/2014/main" id="{644E6CE8-9387-4F99-A7AD-056787202E2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2" name="Text Box 78">
          <a:extLst>
            <a:ext uri="{FF2B5EF4-FFF2-40B4-BE49-F238E27FC236}">
              <a16:creationId xmlns="" xmlns:a16="http://schemas.microsoft.com/office/drawing/2014/main" id="{9DBD77F9-860F-4885-A4CC-ADCB222987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3" name="Text Box 79">
          <a:extLst>
            <a:ext uri="{FF2B5EF4-FFF2-40B4-BE49-F238E27FC236}">
              <a16:creationId xmlns="" xmlns:a16="http://schemas.microsoft.com/office/drawing/2014/main" id="{0AD78A29-3C13-44F8-BF95-025B1B8E92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4" name="Text Box 78">
          <a:extLst>
            <a:ext uri="{FF2B5EF4-FFF2-40B4-BE49-F238E27FC236}">
              <a16:creationId xmlns="" xmlns:a16="http://schemas.microsoft.com/office/drawing/2014/main" id="{DED3C643-F1BE-4F73-AF2C-3BD8D1F826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5" name="Text Box 79">
          <a:extLst>
            <a:ext uri="{FF2B5EF4-FFF2-40B4-BE49-F238E27FC236}">
              <a16:creationId xmlns="" xmlns:a16="http://schemas.microsoft.com/office/drawing/2014/main" id="{1F081839-7676-4D6F-AB32-79CA212B91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6" name="Text Box 78">
          <a:extLst>
            <a:ext uri="{FF2B5EF4-FFF2-40B4-BE49-F238E27FC236}">
              <a16:creationId xmlns="" xmlns:a16="http://schemas.microsoft.com/office/drawing/2014/main" id="{3806D294-2FEB-48AB-8F70-D746DBB438C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7" name="Text Box 79">
          <a:extLst>
            <a:ext uri="{FF2B5EF4-FFF2-40B4-BE49-F238E27FC236}">
              <a16:creationId xmlns="" xmlns:a16="http://schemas.microsoft.com/office/drawing/2014/main" id="{14619AC8-A4BB-4DF7-A6D7-0FA3B047E93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8" name="Text Box 78">
          <a:extLst>
            <a:ext uri="{FF2B5EF4-FFF2-40B4-BE49-F238E27FC236}">
              <a16:creationId xmlns="" xmlns:a16="http://schemas.microsoft.com/office/drawing/2014/main" id="{6E2B54C6-69AF-464E-BBA1-C971EE3C0B2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29" name="Text Box 79">
          <a:extLst>
            <a:ext uri="{FF2B5EF4-FFF2-40B4-BE49-F238E27FC236}">
              <a16:creationId xmlns="" xmlns:a16="http://schemas.microsoft.com/office/drawing/2014/main" id="{4E818FC0-B9F5-4DFA-A51F-2CD8AC438B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0" name="Text Box 78">
          <a:extLst>
            <a:ext uri="{FF2B5EF4-FFF2-40B4-BE49-F238E27FC236}">
              <a16:creationId xmlns="" xmlns:a16="http://schemas.microsoft.com/office/drawing/2014/main" id="{B6393FAF-DBF5-4384-8AEC-254D993426C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1" name="Text Box 79">
          <a:extLst>
            <a:ext uri="{FF2B5EF4-FFF2-40B4-BE49-F238E27FC236}">
              <a16:creationId xmlns="" xmlns:a16="http://schemas.microsoft.com/office/drawing/2014/main" id="{D38158A9-852F-4EB9-98BE-80B84F353AD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2" name="Text Box 78">
          <a:extLst>
            <a:ext uri="{FF2B5EF4-FFF2-40B4-BE49-F238E27FC236}">
              <a16:creationId xmlns="" xmlns:a16="http://schemas.microsoft.com/office/drawing/2014/main" id="{6DB2605B-D6DB-468F-AD46-1CEE637C85B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3" name="Text Box 79">
          <a:extLst>
            <a:ext uri="{FF2B5EF4-FFF2-40B4-BE49-F238E27FC236}">
              <a16:creationId xmlns="" xmlns:a16="http://schemas.microsoft.com/office/drawing/2014/main" id="{C4630C92-B5DB-480D-8EDE-8E16CFC08A8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4" name="Text Box 78">
          <a:extLst>
            <a:ext uri="{FF2B5EF4-FFF2-40B4-BE49-F238E27FC236}">
              <a16:creationId xmlns="" xmlns:a16="http://schemas.microsoft.com/office/drawing/2014/main" id="{A502AD8B-3452-4525-BAB0-EDEAE224DD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5" name="Text Box 79">
          <a:extLst>
            <a:ext uri="{FF2B5EF4-FFF2-40B4-BE49-F238E27FC236}">
              <a16:creationId xmlns="" xmlns:a16="http://schemas.microsoft.com/office/drawing/2014/main" id="{4B56FDEF-9A6A-4FAF-B967-A0291AC1762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6" name="Text Box 78">
          <a:extLst>
            <a:ext uri="{FF2B5EF4-FFF2-40B4-BE49-F238E27FC236}">
              <a16:creationId xmlns="" xmlns:a16="http://schemas.microsoft.com/office/drawing/2014/main" id="{22431ACB-1A0E-4505-B6E5-3D2EDB60209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7" name="Text Box 79">
          <a:extLst>
            <a:ext uri="{FF2B5EF4-FFF2-40B4-BE49-F238E27FC236}">
              <a16:creationId xmlns="" xmlns:a16="http://schemas.microsoft.com/office/drawing/2014/main" id="{675F16DB-1FA2-46AF-AAF7-8347EB75396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8" name="Text Box 78">
          <a:extLst>
            <a:ext uri="{FF2B5EF4-FFF2-40B4-BE49-F238E27FC236}">
              <a16:creationId xmlns="" xmlns:a16="http://schemas.microsoft.com/office/drawing/2014/main" id="{DE8C8295-36CC-4BBB-9A6C-D62680ECBE5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39" name="Text Box 79">
          <a:extLst>
            <a:ext uri="{FF2B5EF4-FFF2-40B4-BE49-F238E27FC236}">
              <a16:creationId xmlns="" xmlns:a16="http://schemas.microsoft.com/office/drawing/2014/main" id="{AFB17B4E-D41E-44B0-9402-D20979BE95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0" name="Text Box 78">
          <a:extLst>
            <a:ext uri="{FF2B5EF4-FFF2-40B4-BE49-F238E27FC236}">
              <a16:creationId xmlns="" xmlns:a16="http://schemas.microsoft.com/office/drawing/2014/main" id="{AC5E88CF-AEF6-4F29-9692-EFB7E6686E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1" name="Text Box 79">
          <a:extLst>
            <a:ext uri="{FF2B5EF4-FFF2-40B4-BE49-F238E27FC236}">
              <a16:creationId xmlns="" xmlns:a16="http://schemas.microsoft.com/office/drawing/2014/main" id="{972D6C81-80A5-46EE-816D-ECE515141A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2" name="Text Box 78">
          <a:extLst>
            <a:ext uri="{FF2B5EF4-FFF2-40B4-BE49-F238E27FC236}">
              <a16:creationId xmlns="" xmlns:a16="http://schemas.microsoft.com/office/drawing/2014/main" id="{577E680F-AA3F-429F-B849-BD3BA090B1A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3" name="Text Box 79">
          <a:extLst>
            <a:ext uri="{FF2B5EF4-FFF2-40B4-BE49-F238E27FC236}">
              <a16:creationId xmlns="" xmlns:a16="http://schemas.microsoft.com/office/drawing/2014/main" id="{568B1033-5F0E-4185-A013-9B92F3163B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4" name="Text Box 78">
          <a:extLst>
            <a:ext uri="{FF2B5EF4-FFF2-40B4-BE49-F238E27FC236}">
              <a16:creationId xmlns="" xmlns:a16="http://schemas.microsoft.com/office/drawing/2014/main" id="{66BEA838-6FA3-48AE-9FC4-44165C987A8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5" name="Text Box 79">
          <a:extLst>
            <a:ext uri="{FF2B5EF4-FFF2-40B4-BE49-F238E27FC236}">
              <a16:creationId xmlns="" xmlns:a16="http://schemas.microsoft.com/office/drawing/2014/main" id="{4E480B9C-D08B-4CDA-A071-F94C365725E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6" name="Text Box 78">
          <a:extLst>
            <a:ext uri="{FF2B5EF4-FFF2-40B4-BE49-F238E27FC236}">
              <a16:creationId xmlns="" xmlns:a16="http://schemas.microsoft.com/office/drawing/2014/main" id="{BBB55679-BDB6-4093-8248-AEC87F82B93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7" name="Text Box 79">
          <a:extLst>
            <a:ext uri="{FF2B5EF4-FFF2-40B4-BE49-F238E27FC236}">
              <a16:creationId xmlns="" xmlns:a16="http://schemas.microsoft.com/office/drawing/2014/main" id="{B10798BD-3FBD-492A-8EF2-DCE0918AFB4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8" name="Text Box 78">
          <a:extLst>
            <a:ext uri="{FF2B5EF4-FFF2-40B4-BE49-F238E27FC236}">
              <a16:creationId xmlns="" xmlns:a16="http://schemas.microsoft.com/office/drawing/2014/main" id="{2018BF29-ED29-4B45-A5DB-0B73ACD5E1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49" name="Text Box 79">
          <a:extLst>
            <a:ext uri="{FF2B5EF4-FFF2-40B4-BE49-F238E27FC236}">
              <a16:creationId xmlns="" xmlns:a16="http://schemas.microsoft.com/office/drawing/2014/main" id="{6F7875FF-3335-4E1A-A4A2-DB76C41524B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0" name="Text Box 78">
          <a:extLst>
            <a:ext uri="{FF2B5EF4-FFF2-40B4-BE49-F238E27FC236}">
              <a16:creationId xmlns="" xmlns:a16="http://schemas.microsoft.com/office/drawing/2014/main" id="{470FCA31-38E2-4A14-8DFE-D51576DE9C3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1" name="Text Box 79">
          <a:extLst>
            <a:ext uri="{FF2B5EF4-FFF2-40B4-BE49-F238E27FC236}">
              <a16:creationId xmlns="" xmlns:a16="http://schemas.microsoft.com/office/drawing/2014/main" id="{B6CE958D-BE91-435C-BD9D-EEEA14FCB4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2" name="Text Box 78">
          <a:extLst>
            <a:ext uri="{FF2B5EF4-FFF2-40B4-BE49-F238E27FC236}">
              <a16:creationId xmlns="" xmlns:a16="http://schemas.microsoft.com/office/drawing/2014/main" id="{6BA264A3-A880-4473-BA77-5B752B8AB2E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3" name="Text Box 79">
          <a:extLst>
            <a:ext uri="{FF2B5EF4-FFF2-40B4-BE49-F238E27FC236}">
              <a16:creationId xmlns="" xmlns:a16="http://schemas.microsoft.com/office/drawing/2014/main" id="{042FFEF3-5DF2-4867-BCFA-BD02B7BD478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4" name="Text Box 78">
          <a:extLst>
            <a:ext uri="{FF2B5EF4-FFF2-40B4-BE49-F238E27FC236}">
              <a16:creationId xmlns="" xmlns:a16="http://schemas.microsoft.com/office/drawing/2014/main" id="{10C6CE6D-2323-48AB-A081-C2F3DC13F49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5" name="Text Box 79">
          <a:extLst>
            <a:ext uri="{FF2B5EF4-FFF2-40B4-BE49-F238E27FC236}">
              <a16:creationId xmlns="" xmlns:a16="http://schemas.microsoft.com/office/drawing/2014/main" id="{17C74A81-4E33-474D-9647-FF4454DD697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6" name="Text Box 78">
          <a:extLst>
            <a:ext uri="{FF2B5EF4-FFF2-40B4-BE49-F238E27FC236}">
              <a16:creationId xmlns="" xmlns:a16="http://schemas.microsoft.com/office/drawing/2014/main" id="{1FE2856D-A260-46E1-8AB9-47D87DEC22C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7" name="Text Box 79">
          <a:extLst>
            <a:ext uri="{FF2B5EF4-FFF2-40B4-BE49-F238E27FC236}">
              <a16:creationId xmlns="" xmlns:a16="http://schemas.microsoft.com/office/drawing/2014/main" id="{60A74E69-9D24-40B5-93C8-EEFD97D52B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8" name="Text Box 78">
          <a:extLst>
            <a:ext uri="{FF2B5EF4-FFF2-40B4-BE49-F238E27FC236}">
              <a16:creationId xmlns="" xmlns:a16="http://schemas.microsoft.com/office/drawing/2014/main" id="{90625603-1A1E-4F6A-893A-C04DF20B44D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59" name="Text Box 79">
          <a:extLst>
            <a:ext uri="{FF2B5EF4-FFF2-40B4-BE49-F238E27FC236}">
              <a16:creationId xmlns="" xmlns:a16="http://schemas.microsoft.com/office/drawing/2014/main" id="{5C349C05-4EA0-4AC2-9666-C8C4A34F555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0" name="Text Box 78">
          <a:extLst>
            <a:ext uri="{FF2B5EF4-FFF2-40B4-BE49-F238E27FC236}">
              <a16:creationId xmlns="" xmlns:a16="http://schemas.microsoft.com/office/drawing/2014/main" id="{48DCD8E0-3CA2-46DE-964D-4A479443A4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1" name="Text Box 79">
          <a:extLst>
            <a:ext uri="{FF2B5EF4-FFF2-40B4-BE49-F238E27FC236}">
              <a16:creationId xmlns="" xmlns:a16="http://schemas.microsoft.com/office/drawing/2014/main" id="{82610591-99B8-4A38-A3DD-3C03FCC4116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2" name="Text Box 78">
          <a:extLst>
            <a:ext uri="{FF2B5EF4-FFF2-40B4-BE49-F238E27FC236}">
              <a16:creationId xmlns="" xmlns:a16="http://schemas.microsoft.com/office/drawing/2014/main" id="{45A10E1B-4391-4A30-9ACA-99FCE4849F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3" name="Text Box 79">
          <a:extLst>
            <a:ext uri="{FF2B5EF4-FFF2-40B4-BE49-F238E27FC236}">
              <a16:creationId xmlns="" xmlns:a16="http://schemas.microsoft.com/office/drawing/2014/main" id="{AE0BCA14-03BC-4380-BD20-956D02C5364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4" name="Text Box 78">
          <a:extLst>
            <a:ext uri="{FF2B5EF4-FFF2-40B4-BE49-F238E27FC236}">
              <a16:creationId xmlns="" xmlns:a16="http://schemas.microsoft.com/office/drawing/2014/main" id="{7EFA4DB8-4BC0-4ED8-914A-19C4930F298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5" name="Text Box 79">
          <a:extLst>
            <a:ext uri="{FF2B5EF4-FFF2-40B4-BE49-F238E27FC236}">
              <a16:creationId xmlns="" xmlns:a16="http://schemas.microsoft.com/office/drawing/2014/main" id="{87F1F987-B3CD-4B1F-A22B-216F2D48DD0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6" name="Text Box 78">
          <a:extLst>
            <a:ext uri="{FF2B5EF4-FFF2-40B4-BE49-F238E27FC236}">
              <a16:creationId xmlns="" xmlns:a16="http://schemas.microsoft.com/office/drawing/2014/main" id="{876F6EA0-A671-439E-9C46-C6C9D42FA79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7" name="Text Box 79">
          <a:extLst>
            <a:ext uri="{FF2B5EF4-FFF2-40B4-BE49-F238E27FC236}">
              <a16:creationId xmlns="" xmlns:a16="http://schemas.microsoft.com/office/drawing/2014/main" id="{416DE07A-07F9-4438-922F-0C925B35FDB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8" name="Text Box 78">
          <a:extLst>
            <a:ext uri="{FF2B5EF4-FFF2-40B4-BE49-F238E27FC236}">
              <a16:creationId xmlns="" xmlns:a16="http://schemas.microsoft.com/office/drawing/2014/main" id="{9FD9686E-0C53-40BB-91B6-7C8995C50EB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69" name="Text Box 79">
          <a:extLst>
            <a:ext uri="{FF2B5EF4-FFF2-40B4-BE49-F238E27FC236}">
              <a16:creationId xmlns="" xmlns:a16="http://schemas.microsoft.com/office/drawing/2014/main" id="{F17DE260-F8AF-4D27-9AF9-4BAE5C95C2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0" name="Text Box 78">
          <a:extLst>
            <a:ext uri="{FF2B5EF4-FFF2-40B4-BE49-F238E27FC236}">
              <a16:creationId xmlns="" xmlns:a16="http://schemas.microsoft.com/office/drawing/2014/main" id="{EFDFD023-896E-4A82-86E2-43AE1F29F9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1" name="Text Box 79">
          <a:extLst>
            <a:ext uri="{FF2B5EF4-FFF2-40B4-BE49-F238E27FC236}">
              <a16:creationId xmlns="" xmlns:a16="http://schemas.microsoft.com/office/drawing/2014/main" id="{2A92C496-A2D9-49DC-B314-A9C718566E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2" name="Text Box 78">
          <a:extLst>
            <a:ext uri="{FF2B5EF4-FFF2-40B4-BE49-F238E27FC236}">
              <a16:creationId xmlns="" xmlns:a16="http://schemas.microsoft.com/office/drawing/2014/main" id="{8D747C1F-9EE5-4271-B74A-5BCD2C75C5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3" name="Text Box 79">
          <a:extLst>
            <a:ext uri="{FF2B5EF4-FFF2-40B4-BE49-F238E27FC236}">
              <a16:creationId xmlns="" xmlns:a16="http://schemas.microsoft.com/office/drawing/2014/main" id="{2F43000F-B9AF-4FA7-9EAD-4D1CD19FB9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4" name="Text Box 78">
          <a:extLst>
            <a:ext uri="{FF2B5EF4-FFF2-40B4-BE49-F238E27FC236}">
              <a16:creationId xmlns="" xmlns:a16="http://schemas.microsoft.com/office/drawing/2014/main" id="{FFAEAB0B-C4FB-4B0C-A830-521B5AEA7C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5" name="Text Box 79">
          <a:extLst>
            <a:ext uri="{FF2B5EF4-FFF2-40B4-BE49-F238E27FC236}">
              <a16:creationId xmlns="" xmlns:a16="http://schemas.microsoft.com/office/drawing/2014/main" id="{FDD710F2-1ECA-4A21-B258-E71E21F1480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6" name="Text Box 78">
          <a:extLst>
            <a:ext uri="{FF2B5EF4-FFF2-40B4-BE49-F238E27FC236}">
              <a16:creationId xmlns="" xmlns:a16="http://schemas.microsoft.com/office/drawing/2014/main" id="{BB132B2B-ADF4-4030-9100-1A78DDD9D61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7" name="Text Box 79">
          <a:extLst>
            <a:ext uri="{FF2B5EF4-FFF2-40B4-BE49-F238E27FC236}">
              <a16:creationId xmlns="" xmlns:a16="http://schemas.microsoft.com/office/drawing/2014/main" id="{DC5F7AB6-3F4A-4BA7-9771-20D76F85C8A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8" name="Text Box 78">
          <a:extLst>
            <a:ext uri="{FF2B5EF4-FFF2-40B4-BE49-F238E27FC236}">
              <a16:creationId xmlns="" xmlns:a16="http://schemas.microsoft.com/office/drawing/2014/main" id="{B01AAA1D-0412-4986-9E8C-1DA98252026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79" name="Text Box 79">
          <a:extLst>
            <a:ext uri="{FF2B5EF4-FFF2-40B4-BE49-F238E27FC236}">
              <a16:creationId xmlns="" xmlns:a16="http://schemas.microsoft.com/office/drawing/2014/main" id="{16BDFBEF-FAA1-44C8-B23C-EA8C9E139D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0" name="Text Box 78">
          <a:extLst>
            <a:ext uri="{FF2B5EF4-FFF2-40B4-BE49-F238E27FC236}">
              <a16:creationId xmlns="" xmlns:a16="http://schemas.microsoft.com/office/drawing/2014/main" id="{683F5A03-227E-40DE-960F-FC0E323E9A4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1" name="Text Box 79">
          <a:extLst>
            <a:ext uri="{FF2B5EF4-FFF2-40B4-BE49-F238E27FC236}">
              <a16:creationId xmlns="" xmlns:a16="http://schemas.microsoft.com/office/drawing/2014/main" id="{9B977241-37B6-4A49-86F4-D2444104C38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2" name="Text Box 78">
          <a:extLst>
            <a:ext uri="{FF2B5EF4-FFF2-40B4-BE49-F238E27FC236}">
              <a16:creationId xmlns="" xmlns:a16="http://schemas.microsoft.com/office/drawing/2014/main" id="{BFED5530-71F5-461C-AF6F-AAAA18A774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3" name="Text Box 79">
          <a:extLst>
            <a:ext uri="{FF2B5EF4-FFF2-40B4-BE49-F238E27FC236}">
              <a16:creationId xmlns="" xmlns:a16="http://schemas.microsoft.com/office/drawing/2014/main" id="{D681FF36-A199-4BCE-9214-B02D19DDE41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4" name="Text Box 78">
          <a:extLst>
            <a:ext uri="{FF2B5EF4-FFF2-40B4-BE49-F238E27FC236}">
              <a16:creationId xmlns="" xmlns:a16="http://schemas.microsoft.com/office/drawing/2014/main" id="{7DFC0A1C-F907-42B4-9956-C5F6B99C711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5" name="Text Box 79">
          <a:extLst>
            <a:ext uri="{FF2B5EF4-FFF2-40B4-BE49-F238E27FC236}">
              <a16:creationId xmlns="" xmlns:a16="http://schemas.microsoft.com/office/drawing/2014/main" id="{81A6C272-7BBA-4572-9B23-8C04145B24F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6" name="Text Box 78">
          <a:extLst>
            <a:ext uri="{FF2B5EF4-FFF2-40B4-BE49-F238E27FC236}">
              <a16:creationId xmlns="" xmlns:a16="http://schemas.microsoft.com/office/drawing/2014/main" id="{2EC40929-B2B1-4687-BCF9-ED3AAC5A5B1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7" name="Text Box 79">
          <a:extLst>
            <a:ext uri="{FF2B5EF4-FFF2-40B4-BE49-F238E27FC236}">
              <a16:creationId xmlns="" xmlns:a16="http://schemas.microsoft.com/office/drawing/2014/main" id="{71315A02-0A0E-4B8F-B25F-007A2F24104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8" name="Text Box 78">
          <a:extLst>
            <a:ext uri="{FF2B5EF4-FFF2-40B4-BE49-F238E27FC236}">
              <a16:creationId xmlns="" xmlns:a16="http://schemas.microsoft.com/office/drawing/2014/main" id="{45B0D0A8-561A-4547-8D50-67EFFCFA858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89" name="Text Box 79">
          <a:extLst>
            <a:ext uri="{FF2B5EF4-FFF2-40B4-BE49-F238E27FC236}">
              <a16:creationId xmlns="" xmlns:a16="http://schemas.microsoft.com/office/drawing/2014/main" id="{78253A37-3570-4DE2-80C3-A39972F7841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0" name="Text Box 78">
          <a:extLst>
            <a:ext uri="{FF2B5EF4-FFF2-40B4-BE49-F238E27FC236}">
              <a16:creationId xmlns="" xmlns:a16="http://schemas.microsoft.com/office/drawing/2014/main" id="{D1A0AEA7-C87B-4591-9F8F-D3FFB8B5B33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1" name="Text Box 79">
          <a:extLst>
            <a:ext uri="{FF2B5EF4-FFF2-40B4-BE49-F238E27FC236}">
              <a16:creationId xmlns="" xmlns:a16="http://schemas.microsoft.com/office/drawing/2014/main" id="{88840F48-A199-45EF-97CB-08936A7AFAD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2" name="Text Box 78">
          <a:extLst>
            <a:ext uri="{FF2B5EF4-FFF2-40B4-BE49-F238E27FC236}">
              <a16:creationId xmlns="" xmlns:a16="http://schemas.microsoft.com/office/drawing/2014/main" id="{CD7B4617-C97B-4BC3-82C6-53B9237F7DC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3" name="Text Box 79">
          <a:extLst>
            <a:ext uri="{FF2B5EF4-FFF2-40B4-BE49-F238E27FC236}">
              <a16:creationId xmlns="" xmlns:a16="http://schemas.microsoft.com/office/drawing/2014/main" id="{DF274615-DA78-4593-AB98-3847F87438A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4" name="Text Box 78">
          <a:extLst>
            <a:ext uri="{FF2B5EF4-FFF2-40B4-BE49-F238E27FC236}">
              <a16:creationId xmlns="" xmlns:a16="http://schemas.microsoft.com/office/drawing/2014/main" id="{6DEA4A4A-7AC0-4DBE-9AF6-A20DE5364B3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5" name="Text Box 79">
          <a:extLst>
            <a:ext uri="{FF2B5EF4-FFF2-40B4-BE49-F238E27FC236}">
              <a16:creationId xmlns="" xmlns:a16="http://schemas.microsoft.com/office/drawing/2014/main" id="{D36C0A19-F40C-46F6-B587-B7474F3BCC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6" name="Text Box 78">
          <a:extLst>
            <a:ext uri="{FF2B5EF4-FFF2-40B4-BE49-F238E27FC236}">
              <a16:creationId xmlns="" xmlns:a16="http://schemas.microsoft.com/office/drawing/2014/main" id="{3BCB94AA-5A00-428F-A00D-EDF963E746D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7" name="Text Box 79">
          <a:extLst>
            <a:ext uri="{FF2B5EF4-FFF2-40B4-BE49-F238E27FC236}">
              <a16:creationId xmlns="" xmlns:a16="http://schemas.microsoft.com/office/drawing/2014/main" id="{DA0AB1B1-8860-4DDD-9A00-E2F9BF580D3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8" name="Text Box 78">
          <a:extLst>
            <a:ext uri="{FF2B5EF4-FFF2-40B4-BE49-F238E27FC236}">
              <a16:creationId xmlns="" xmlns:a16="http://schemas.microsoft.com/office/drawing/2014/main" id="{30783EEE-91B9-4B6A-8FF3-88EDB701A05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899" name="Text Box 79">
          <a:extLst>
            <a:ext uri="{FF2B5EF4-FFF2-40B4-BE49-F238E27FC236}">
              <a16:creationId xmlns="" xmlns:a16="http://schemas.microsoft.com/office/drawing/2014/main" id="{95BCCF3D-4F3C-4C27-A8C2-935A6D72B1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0" name="Text Box 78">
          <a:extLst>
            <a:ext uri="{FF2B5EF4-FFF2-40B4-BE49-F238E27FC236}">
              <a16:creationId xmlns="" xmlns:a16="http://schemas.microsoft.com/office/drawing/2014/main" id="{52D04935-009C-4795-B6B1-B45A6ACC7D8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1" name="Text Box 79">
          <a:extLst>
            <a:ext uri="{FF2B5EF4-FFF2-40B4-BE49-F238E27FC236}">
              <a16:creationId xmlns="" xmlns:a16="http://schemas.microsoft.com/office/drawing/2014/main" id="{DB04034F-0F21-44E1-9E48-5E16472E4D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2" name="Text Box 78">
          <a:extLst>
            <a:ext uri="{FF2B5EF4-FFF2-40B4-BE49-F238E27FC236}">
              <a16:creationId xmlns="" xmlns:a16="http://schemas.microsoft.com/office/drawing/2014/main" id="{BC4FD890-B5A0-4415-8F3E-4F629CF1C72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3" name="Text Box 79">
          <a:extLst>
            <a:ext uri="{FF2B5EF4-FFF2-40B4-BE49-F238E27FC236}">
              <a16:creationId xmlns="" xmlns:a16="http://schemas.microsoft.com/office/drawing/2014/main" id="{2847081B-1E55-4516-BE7C-F41D1FBF82E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4" name="Text Box 78">
          <a:extLst>
            <a:ext uri="{FF2B5EF4-FFF2-40B4-BE49-F238E27FC236}">
              <a16:creationId xmlns="" xmlns:a16="http://schemas.microsoft.com/office/drawing/2014/main" id="{6090CC7B-F4EA-4E06-805F-22A75D26B11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5" name="Text Box 79">
          <a:extLst>
            <a:ext uri="{FF2B5EF4-FFF2-40B4-BE49-F238E27FC236}">
              <a16:creationId xmlns="" xmlns:a16="http://schemas.microsoft.com/office/drawing/2014/main" id="{719AEDE1-D069-4F3A-B023-E5B3809E49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6" name="Text Box 78">
          <a:extLst>
            <a:ext uri="{FF2B5EF4-FFF2-40B4-BE49-F238E27FC236}">
              <a16:creationId xmlns="" xmlns:a16="http://schemas.microsoft.com/office/drawing/2014/main" id="{A808F393-0185-4230-9393-9B821D9C8E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7" name="Text Box 79">
          <a:extLst>
            <a:ext uri="{FF2B5EF4-FFF2-40B4-BE49-F238E27FC236}">
              <a16:creationId xmlns="" xmlns:a16="http://schemas.microsoft.com/office/drawing/2014/main" id="{310269E0-7AF1-4905-AD06-3A3EC23CF90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8" name="Text Box 78">
          <a:extLst>
            <a:ext uri="{FF2B5EF4-FFF2-40B4-BE49-F238E27FC236}">
              <a16:creationId xmlns="" xmlns:a16="http://schemas.microsoft.com/office/drawing/2014/main" id="{21FAD8C2-CBC5-40CF-ABBD-ABFEE3E61A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09" name="Text Box 79">
          <a:extLst>
            <a:ext uri="{FF2B5EF4-FFF2-40B4-BE49-F238E27FC236}">
              <a16:creationId xmlns="" xmlns:a16="http://schemas.microsoft.com/office/drawing/2014/main" id="{14D8CF72-BBF7-49C8-B786-2928328B922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0" name="Text Box 78">
          <a:extLst>
            <a:ext uri="{FF2B5EF4-FFF2-40B4-BE49-F238E27FC236}">
              <a16:creationId xmlns="" xmlns:a16="http://schemas.microsoft.com/office/drawing/2014/main" id="{22F322EB-CC8C-4248-856E-213182DAD3D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1" name="Text Box 79">
          <a:extLst>
            <a:ext uri="{FF2B5EF4-FFF2-40B4-BE49-F238E27FC236}">
              <a16:creationId xmlns="" xmlns:a16="http://schemas.microsoft.com/office/drawing/2014/main" id="{D82E89E2-FA8B-45A3-A124-B6A41E0E856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2" name="Text Box 78">
          <a:extLst>
            <a:ext uri="{FF2B5EF4-FFF2-40B4-BE49-F238E27FC236}">
              <a16:creationId xmlns="" xmlns:a16="http://schemas.microsoft.com/office/drawing/2014/main" id="{AFB2C28D-031A-4A83-9B6E-F1975DE64F2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3" name="Text Box 79">
          <a:extLst>
            <a:ext uri="{FF2B5EF4-FFF2-40B4-BE49-F238E27FC236}">
              <a16:creationId xmlns="" xmlns:a16="http://schemas.microsoft.com/office/drawing/2014/main" id="{5BF8A466-DE74-4E82-BA7E-646206FFE67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4" name="Text Box 78">
          <a:extLst>
            <a:ext uri="{FF2B5EF4-FFF2-40B4-BE49-F238E27FC236}">
              <a16:creationId xmlns="" xmlns:a16="http://schemas.microsoft.com/office/drawing/2014/main" id="{4682E722-A65B-4232-A5B3-1510BE1F29B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5" name="Text Box 79">
          <a:extLst>
            <a:ext uri="{FF2B5EF4-FFF2-40B4-BE49-F238E27FC236}">
              <a16:creationId xmlns="" xmlns:a16="http://schemas.microsoft.com/office/drawing/2014/main" id="{46C61B7B-3669-49E7-B5D6-8ACDD00B48B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6" name="Text Box 78">
          <a:extLst>
            <a:ext uri="{FF2B5EF4-FFF2-40B4-BE49-F238E27FC236}">
              <a16:creationId xmlns="" xmlns:a16="http://schemas.microsoft.com/office/drawing/2014/main" id="{34784F7E-8364-459A-8717-1D572B2CB33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7" name="Text Box 79">
          <a:extLst>
            <a:ext uri="{FF2B5EF4-FFF2-40B4-BE49-F238E27FC236}">
              <a16:creationId xmlns="" xmlns:a16="http://schemas.microsoft.com/office/drawing/2014/main" id="{CBDDF3AE-4210-464F-8B14-699DC62E770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8" name="Text Box 78">
          <a:extLst>
            <a:ext uri="{FF2B5EF4-FFF2-40B4-BE49-F238E27FC236}">
              <a16:creationId xmlns="" xmlns:a16="http://schemas.microsoft.com/office/drawing/2014/main" id="{B420E9C3-0060-4DD8-9E67-E761D197D21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19" name="Text Box 79">
          <a:extLst>
            <a:ext uri="{FF2B5EF4-FFF2-40B4-BE49-F238E27FC236}">
              <a16:creationId xmlns="" xmlns:a16="http://schemas.microsoft.com/office/drawing/2014/main" id="{343684D9-72D9-4AE5-A2FA-03AA3644EBD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0" name="Text Box 78">
          <a:extLst>
            <a:ext uri="{FF2B5EF4-FFF2-40B4-BE49-F238E27FC236}">
              <a16:creationId xmlns="" xmlns:a16="http://schemas.microsoft.com/office/drawing/2014/main" id="{430575D8-CFD9-4797-8D97-1E0636D04F4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1" name="Text Box 79">
          <a:extLst>
            <a:ext uri="{FF2B5EF4-FFF2-40B4-BE49-F238E27FC236}">
              <a16:creationId xmlns="" xmlns:a16="http://schemas.microsoft.com/office/drawing/2014/main" id="{4206DDB5-E670-4F8A-84B9-1A77407826C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2" name="Text Box 78">
          <a:extLst>
            <a:ext uri="{FF2B5EF4-FFF2-40B4-BE49-F238E27FC236}">
              <a16:creationId xmlns="" xmlns:a16="http://schemas.microsoft.com/office/drawing/2014/main" id="{175E5051-112D-41DA-B741-827691875F0B}"/>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3" name="Text Box 79">
          <a:extLst>
            <a:ext uri="{FF2B5EF4-FFF2-40B4-BE49-F238E27FC236}">
              <a16:creationId xmlns="" xmlns:a16="http://schemas.microsoft.com/office/drawing/2014/main" id="{98C1B403-B130-4FE7-A771-B58578817CA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4" name="Text Box 78">
          <a:extLst>
            <a:ext uri="{FF2B5EF4-FFF2-40B4-BE49-F238E27FC236}">
              <a16:creationId xmlns="" xmlns:a16="http://schemas.microsoft.com/office/drawing/2014/main" id="{E955C2BA-7741-4F68-8166-1DB8D21E0B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5" name="Text Box 79">
          <a:extLst>
            <a:ext uri="{FF2B5EF4-FFF2-40B4-BE49-F238E27FC236}">
              <a16:creationId xmlns="" xmlns:a16="http://schemas.microsoft.com/office/drawing/2014/main" id="{957CF98A-3FCC-4E18-8AB1-17412FAC1B8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6" name="Text Box 78">
          <a:extLst>
            <a:ext uri="{FF2B5EF4-FFF2-40B4-BE49-F238E27FC236}">
              <a16:creationId xmlns="" xmlns:a16="http://schemas.microsoft.com/office/drawing/2014/main" id="{460D6CEE-863D-4559-94E1-9632794CD2A1}"/>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7" name="Text Box 79">
          <a:extLst>
            <a:ext uri="{FF2B5EF4-FFF2-40B4-BE49-F238E27FC236}">
              <a16:creationId xmlns="" xmlns:a16="http://schemas.microsoft.com/office/drawing/2014/main" id="{934A31BE-FD53-4065-80E2-8DA7B803474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8" name="Text Box 78">
          <a:extLst>
            <a:ext uri="{FF2B5EF4-FFF2-40B4-BE49-F238E27FC236}">
              <a16:creationId xmlns="" xmlns:a16="http://schemas.microsoft.com/office/drawing/2014/main" id="{36470C48-BFA7-4483-8A30-CF95C139AE2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29" name="Text Box 79">
          <a:extLst>
            <a:ext uri="{FF2B5EF4-FFF2-40B4-BE49-F238E27FC236}">
              <a16:creationId xmlns="" xmlns:a16="http://schemas.microsoft.com/office/drawing/2014/main" id="{92AEA51E-A032-44C4-9867-CD076B518B5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0" name="Text Box 78">
          <a:extLst>
            <a:ext uri="{FF2B5EF4-FFF2-40B4-BE49-F238E27FC236}">
              <a16:creationId xmlns="" xmlns:a16="http://schemas.microsoft.com/office/drawing/2014/main" id="{3CB011E8-7EF2-4062-ACC7-9C0A551F72E9}"/>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1" name="Text Box 79">
          <a:extLst>
            <a:ext uri="{FF2B5EF4-FFF2-40B4-BE49-F238E27FC236}">
              <a16:creationId xmlns="" xmlns:a16="http://schemas.microsoft.com/office/drawing/2014/main" id="{767A8D81-E990-4AF1-A377-A28A8A64A77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2" name="Text Box 78">
          <a:extLst>
            <a:ext uri="{FF2B5EF4-FFF2-40B4-BE49-F238E27FC236}">
              <a16:creationId xmlns="" xmlns:a16="http://schemas.microsoft.com/office/drawing/2014/main" id="{4F84374B-993F-4E12-92A7-F040779DC0F4}"/>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3" name="Text Box 79">
          <a:extLst>
            <a:ext uri="{FF2B5EF4-FFF2-40B4-BE49-F238E27FC236}">
              <a16:creationId xmlns="" xmlns:a16="http://schemas.microsoft.com/office/drawing/2014/main" id="{77B17951-AC21-458C-B5D9-7DCE8822CEE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4" name="Text Box 78">
          <a:extLst>
            <a:ext uri="{FF2B5EF4-FFF2-40B4-BE49-F238E27FC236}">
              <a16:creationId xmlns="" xmlns:a16="http://schemas.microsoft.com/office/drawing/2014/main" id="{E2882C83-C12F-4BE8-9146-5D571822DB7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5" name="Text Box 79">
          <a:extLst>
            <a:ext uri="{FF2B5EF4-FFF2-40B4-BE49-F238E27FC236}">
              <a16:creationId xmlns="" xmlns:a16="http://schemas.microsoft.com/office/drawing/2014/main" id="{075547A0-FDF3-4FF8-81FC-825E01B707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6" name="Text Box 78">
          <a:extLst>
            <a:ext uri="{FF2B5EF4-FFF2-40B4-BE49-F238E27FC236}">
              <a16:creationId xmlns="" xmlns:a16="http://schemas.microsoft.com/office/drawing/2014/main" id="{88D566B2-8B05-46CA-A57C-C37B01D2A90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7" name="Text Box 79">
          <a:extLst>
            <a:ext uri="{FF2B5EF4-FFF2-40B4-BE49-F238E27FC236}">
              <a16:creationId xmlns="" xmlns:a16="http://schemas.microsoft.com/office/drawing/2014/main" id="{A599B96F-83BD-4F8E-9246-72DD2870E12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8" name="Text Box 78">
          <a:extLst>
            <a:ext uri="{FF2B5EF4-FFF2-40B4-BE49-F238E27FC236}">
              <a16:creationId xmlns="" xmlns:a16="http://schemas.microsoft.com/office/drawing/2014/main" id="{B3B5AEB6-FB8D-4BA0-881E-B857A75CA463}"/>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39" name="Text Box 79">
          <a:extLst>
            <a:ext uri="{FF2B5EF4-FFF2-40B4-BE49-F238E27FC236}">
              <a16:creationId xmlns="" xmlns:a16="http://schemas.microsoft.com/office/drawing/2014/main" id="{DC4164B4-2938-44FA-AC32-CA4E999B139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0" name="Text Box 78">
          <a:extLst>
            <a:ext uri="{FF2B5EF4-FFF2-40B4-BE49-F238E27FC236}">
              <a16:creationId xmlns="" xmlns:a16="http://schemas.microsoft.com/office/drawing/2014/main" id="{4C2BF85B-2F1B-4E8B-82FB-F8474B324FF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1" name="Text Box 79">
          <a:extLst>
            <a:ext uri="{FF2B5EF4-FFF2-40B4-BE49-F238E27FC236}">
              <a16:creationId xmlns="" xmlns:a16="http://schemas.microsoft.com/office/drawing/2014/main" id="{40FBF231-816D-4C35-B53A-4915E1A5E6BA}"/>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2" name="Text Box 78">
          <a:extLst>
            <a:ext uri="{FF2B5EF4-FFF2-40B4-BE49-F238E27FC236}">
              <a16:creationId xmlns="" xmlns:a16="http://schemas.microsoft.com/office/drawing/2014/main" id="{8CF69B77-BC30-4ACC-8921-E29B162FC7F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3" name="Text Box 79">
          <a:extLst>
            <a:ext uri="{FF2B5EF4-FFF2-40B4-BE49-F238E27FC236}">
              <a16:creationId xmlns="" xmlns:a16="http://schemas.microsoft.com/office/drawing/2014/main" id="{97202F8D-F011-4878-BF9F-A7F0000ED9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4" name="Text Box 78">
          <a:extLst>
            <a:ext uri="{FF2B5EF4-FFF2-40B4-BE49-F238E27FC236}">
              <a16:creationId xmlns="" xmlns:a16="http://schemas.microsoft.com/office/drawing/2014/main" id="{07CBCA0B-0773-497D-8C7F-34A4AC5876B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5" name="Text Box 79">
          <a:extLst>
            <a:ext uri="{FF2B5EF4-FFF2-40B4-BE49-F238E27FC236}">
              <a16:creationId xmlns="" xmlns:a16="http://schemas.microsoft.com/office/drawing/2014/main" id="{4F9D8701-3F22-4A0F-A1A5-71F1753E247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6" name="Text Box 78">
          <a:extLst>
            <a:ext uri="{FF2B5EF4-FFF2-40B4-BE49-F238E27FC236}">
              <a16:creationId xmlns="" xmlns:a16="http://schemas.microsoft.com/office/drawing/2014/main" id="{84FA6AFF-E9EE-4889-BB95-3610EE4184FC}"/>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7" name="Text Box 79">
          <a:extLst>
            <a:ext uri="{FF2B5EF4-FFF2-40B4-BE49-F238E27FC236}">
              <a16:creationId xmlns="" xmlns:a16="http://schemas.microsoft.com/office/drawing/2014/main" id="{56853B35-8074-4A9D-ACD6-0D2C724B4450}"/>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8" name="Text Box 78">
          <a:extLst>
            <a:ext uri="{FF2B5EF4-FFF2-40B4-BE49-F238E27FC236}">
              <a16:creationId xmlns="" xmlns:a16="http://schemas.microsoft.com/office/drawing/2014/main" id="{6C7CEBBE-313C-4277-BA47-F5E7BA20F15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49" name="Text Box 79">
          <a:extLst>
            <a:ext uri="{FF2B5EF4-FFF2-40B4-BE49-F238E27FC236}">
              <a16:creationId xmlns="" xmlns:a16="http://schemas.microsoft.com/office/drawing/2014/main" id="{4A808905-9C8E-4444-A869-352F24C6A82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0" name="Text Box 78">
          <a:extLst>
            <a:ext uri="{FF2B5EF4-FFF2-40B4-BE49-F238E27FC236}">
              <a16:creationId xmlns="" xmlns:a16="http://schemas.microsoft.com/office/drawing/2014/main" id="{A709228D-D3DD-49D0-9CE3-7C7F3AAE39DD}"/>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1" name="Text Box 79">
          <a:extLst>
            <a:ext uri="{FF2B5EF4-FFF2-40B4-BE49-F238E27FC236}">
              <a16:creationId xmlns="" xmlns:a16="http://schemas.microsoft.com/office/drawing/2014/main" id="{3878072F-2D13-4013-A5DF-CDBE3D2CBAE2}"/>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2" name="Text Box 78">
          <a:extLst>
            <a:ext uri="{FF2B5EF4-FFF2-40B4-BE49-F238E27FC236}">
              <a16:creationId xmlns="" xmlns:a16="http://schemas.microsoft.com/office/drawing/2014/main" id="{148F442C-A7A7-412D-A7AA-4F183176096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3" name="Text Box 79">
          <a:extLst>
            <a:ext uri="{FF2B5EF4-FFF2-40B4-BE49-F238E27FC236}">
              <a16:creationId xmlns="" xmlns:a16="http://schemas.microsoft.com/office/drawing/2014/main" id="{73A7DDB9-4A01-4F10-B1BA-B2B453F94968}"/>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4" name="Text Box 78">
          <a:extLst>
            <a:ext uri="{FF2B5EF4-FFF2-40B4-BE49-F238E27FC236}">
              <a16:creationId xmlns="" xmlns:a16="http://schemas.microsoft.com/office/drawing/2014/main" id="{10986534-F571-4686-9302-88B62B85A657}"/>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5" name="Text Box 79">
          <a:extLst>
            <a:ext uri="{FF2B5EF4-FFF2-40B4-BE49-F238E27FC236}">
              <a16:creationId xmlns="" xmlns:a16="http://schemas.microsoft.com/office/drawing/2014/main" id="{5FF1E0C9-6AD5-4FCB-8D76-D36AF79E1D1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6" name="Text Box 78">
          <a:extLst>
            <a:ext uri="{FF2B5EF4-FFF2-40B4-BE49-F238E27FC236}">
              <a16:creationId xmlns="" xmlns:a16="http://schemas.microsoft.com/office/drawing/2014/main" id="{758A0113-2E71-4889-BDA7-2706618A316E}"/>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7" name="Text Box 79">
          <a:extLst>
            <a:ext uri="{FF2B5EF4-FFF2-40B4-BE49-F238E27FC236}">
              <a16:creationId xmlns="" xmlns:a16="http://schemas.microsoft.com/office/drawing/2014/main" id="{73A985E3-9826-443F-9DBA-FA0FD18869AF}"/>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8" name="Text Box 78">
          <a:extLst>
            <a:ext uri="{FF2B5EF4-FFF2-40B4-BE49-F238E27FC236}">
              <a16:creationId xmlns="" xmlns:a16="http://schemas.microsoft.com/office/drawing/2014/main" id="{88EBFF4B-CC76-40DB-A29F-7E80549EDEA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59" name="Text Box 79">
          <a:extLst>
            <a:ext uri="{FF2B5EF4-FFF2-40B4-BE49-F238E27FC236}">
              <a16:creationId xmlns="" xmlns:a16="http://schemas.microsoft.com/office/drawing/2014/main" id="{64F7B1A2-DDBF-4EF2-9FF0-EDFB5E2B89E6}"/>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0" name="Text Box 78">
          <a:extLst>
            <a:ext uri="{FF2B5EF4-FFF2-40B4-BE49-F238E27FC236}">
              <a16:creationId xmlns="" xmlns:a16="http://schemas.microsoft.com/office/drawing/2014/main" id="{73C6E146-4FF6-47BE-A310-7E9560678505}"/>
            </a:ext>
          </a:extLst>
        </xdr:cNvPr>
        <xdr:cNvSpPr txBox="1">
          <a:spLocks noChangeArrowheads="1"/>
        </xdr:cNvSpPr>
      </xdr:nvSpPr>
      <xdr:spPr bwMode="auto">
        <a:xfrm>
          <a:off x="723900" y="42195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19</xdr:row>
      <xdr:rowOff>29882</xdr:rowOff>
    </xdr:from>
    <xdr:ext cx="76200" cy="219075"/>
    <xdr:sp macro="" textlink="">
      <xdr:nvSpPr>
        <xdr:cNvPr id="961" name="Text Box 79">
          <a:extLst>
            <a:ext uri="{FF2B5EF4-FFF2-40B4-BE49-F238E27FC236}">
              <a16:creationId xmlns="" xmlns:a16="http://schemas.microsoft.com/office/drawing/2014/main" id="{1778119E-43CD-42A3-8C6F-2001A0C48861}"/>
            </a:ext>
          </a:extLst>
        </xdr:cNvPr>
        <xdr:cNvSpPr txBox="1">
          <a:spLocks noChangeArrowheads="1"/>
        </xdr:cNvSpPr>
      </xdr:nvSpPr>
      <xdr:spPr bwMode="auto">
        <a:xfrm>
          <a:off x="679077" y="4249457"/>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2" name="Text Box 78">
          <a:extLst>
            <a:ext uri="{FF2B5EF4-FFF2-40B4-BE49-F238E27FC236}">
              <a16:creationId xmlns="" xmlns:a16="http://schemas.microsoft.com/office/drawing/2014/main" id="{F6BE19F3-3600-4144-B411-0684C6D3FCE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3" name="Text Box 79">
          <a:extLst>
            <a:ext uri="{FF2B5EF4-FFF2-40B4-BE49-F238E27FC236}">
              <a16:creationId xmlns="" xmlns:a16="http://schemas.microsoft.com/office/drawing/2014/main" id="{CC06D67E-B53A-495D-AFFD-CA5F9816423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4" name="Text Box 78">
          <a:extLst>
            <a:ext uri="{FF2B5EF4-FFF2-40B4-BE49-F238E27FC236}">
              <a16:creationId xmlns="" xmlns:a16="http://schemas.microsoft.com/office/drawing/2014/main" id="{3927DD76-35E7-4DED-B728-A5D3B238452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5" name="Text Box 79">
          <a:extLst>
            <a:ext uri="{FF2B5EF4-FFF2-40B4-BE49-F238E27FC236}">
              <a16:creationId xmlns="" xmlns:a16="http://schemas.microsoft.com/office/drawing/2014/main" id="{3B07669F-D3DA-4A4F-93CF-9857ABCA20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6" name="Text Box 78">
          <a:extLst>
            <a:ext uri="{FF2B5EF4-FFF2-40B4-BE49-F238E27FC236}">
              <a16:creationId xmlns="" xmlns:a16="http://schemas.microsoft.com/office/drawing/2014/main" id="{924B6AFE-1A27-4149-BAC4-CB2B45D548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7" name="Text Box 79">
          <a:extLst>
            <a:ext uri="{FF2B5EF4-FFF2-40B4-BE49-F238E27FC236}">
              <a16:creationId xmlns="" xmlns:a16="http://schemas.microsoft.com/office/drawing/2014/main" id="{D4172244-9250-4C62-BB28-5FFFE9DAA62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8" name="Text Box 78">
          <a:extLst>
            <a:ext uri="{FF2B5EF4-FFF2-40B4-BE49-F238E27FC236}">
              <a16:creationId xmlns="" xmlns:a16="http://schemas.microsoft.com/office/drawing/2014/main" id="{BE90B5BE-76AF-469C-9663-B05B4BB8991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69" name="Text Box 79">
          <a:extLst>
            <a:ext uri="{FF2B5EF4-FFF2-40B4-BE49-F238E27FC236}">
              <a16:creationId xmlns="" xmlns:a16="http://schemas.microsoft.com/office/drawing/2014/main" id="{397C596E-4CD9-407C-B284-A77546414D4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0" name="Text Box 78">
          <a:extLst>
            <a:ext uri="{FF2B5EF4-FFF2-40B4-BE49-F238E27FC236}">
              <a16:creationId xmlns="" xmlns:a16="http://schemas.microsoft.com/office/drawing/2014/main" id="{0E6E9266-EE2D-46F5-BB6E-7D93F6C190A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1" name="Text Box 79">
          <a:extLst>
            <a:ext uri="{FF2B5EF4-FFF2-40B4-BE49-F238E27FC236}">
              <a16:creationId xmlns="" xmlns:a16="http://schemas.microsoft.com/office/drawing/2014/main" id="{4A9C8A11-5681-47B3-91F1-549C2AA2C5C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2" name="Text Box 78">
          <a:extLst>
            <a:ext uri="{FF2B5EF4-FFF2-40B4-BE49-F238E27FC236}">
              <a16:creationId xmlns="" xmlns:a16="http://schemas.microsoft.com/office/drawing/2014/main" id="{DDE3D3AA-7B98-4B9C-ABE4-52865113AE1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3" name="Text Box 79">
          <a:extLst>
            <a:ext uri="{FF2B5EF4-FFF2-40B4-BE49-F238E27FC236}">
              <a16:creationId xmlns="" xmlns:a16="http://schemas.microsoft.com/office/drawing/2014/main" id="{0F4E8387-BC78-49EC-9BA9-FC83F34640C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4" name="Text Box 78">
          <a:extLst>
            <a:ext uri="{FF2B5EF4-FFF2-40B4-BE49-F238E27FC236}">
              <a16:creationId xmlns="" xmlns:a16="http://schemas.microsoft.com/office/drawing/2014/main" id="{A5D3444A-71FC-408F-B2DB-84D013456F4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5" name="Text Box 79">
          <a:extLst>
            <a:ext uri="{FF2B5EF4-FFF2-40B4-BE49-F238E27FC236}">
              <a16:creationId xmlns="" xmlns:a16="http://schemas.microsoft.com/office/drawing/2014/main" id="{372C00E0-185C-4662-B6A2-0BF28B641D5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6" name="Text Box 78">
          <a:extLst>
            <a:ext uri="{FF2B5EF4-FFF2-40B4-BE49-F238E27FC236}">
              <a16:creationId xmlns="" xmlns:a16="http://schemas.microsoft.com/office/drawing/2014/main" id="{69FC0A48-C760-407A-90CC-500508C96FE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7" name="Text Box 79">
          <a:extLst>
            <a:ext uri="{FF2B5EF4-FFF2-40B4-BE49-F238E27FC236}">
              <a16:creationId xmlns="" xmlns:a16="http://schemas.microsoft.com/office/drawing/2014/main" id="{AC22F21D-A9DD-47DD-909A-986FD6F8BD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8" name="Text Box 78">
          <a:extLst>
            <a:ext uri="{FF2B5EF4-FFF2-40B4-BE49-F238E27FC236}">
              <a16:creationId xmlns="" xmlns:a16="http://schemas.microsoft.com/office/drawing/2014/main" id="{6000081D-392F-4CA3-8F6C-ED79BCA4A7C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79" name="Text Box 79">
          <a:extLst>
            <a:ext uri="{FF2B5EF4-FFF2-40B4-BE49-F238E27FC236}">
              <a16:creationId xmlns="" xmlns:a16="http://schemas.microsoft.com/office/drawing/2014/main" id="{B84079DD-88B5-49A5-A40C-A3B35B297B1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0" name="Text Box 78">
          <a:extLst>
            <a:ext uri="{FF2B5EF4-FFF2-40B4-BE49-F238E27FC236}">
              <a16:creationId xmlns="" xmlns:a16="http://schemas.microsoft.com/office/drawing/2014/main" id="{5CD37F0A-D36F-4B31-8127-B45120D6E29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1" name="Text Box 79">
          <a:extLst>
            <a:ext uri="{FF2B5EF4-FFF2-40B4-BE49-F238E27FC236}">
              <a16:creationId xmlns="" xmlns:a16="http://schemas.microsoft.com/office/drawing/2014/main" id="{E25EAC71-8D5E-449E-B0E0-837391A2B88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2" name="Text Box 78">
          <a:extLst>
            <a:ext uri="{FF2B5EF4-FFF2-40B4-BE49-F238E27FC236}">
              <a16:creationId xmlns="" xmlns:a16="http://schemas.microsoft.com/office/drawing/2014/main" id="{8B9B0766-4E16-49E5-8E2A-3B1A1A9CA07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3" name="Text Box 79">
          <a:extLst>
            <a:ext uri="{FF2B5EF4-FFF2-40B4-BE49-F238E27FC236}">
              <a16:creationId xmlns="" xmlns:a16="http://schemas.microsoft.com/office/drawing/2014/main" id="{C7EE498C-FB02-4E1E-9F48-7A378775834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4" name="Text Box 78">
          <a:extLst>
            <a:ext uri="{FF2B5EF4-FFF2-40B4-BE49-F238E27FC236}">
              <a16:creationId xmlns="" xmlns:a16="http://schemas.microsoft.com/office/drawing/2014/main" id="{4DE396AC-CAA1-4E45-B64B-CF53EE8E42D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5" name="Text Box 79">
          <a:extLst>
            <a:ext uri="{FF2B5EF4-FFF2-40B4-BE49-F238E27FC236}">
              <a16:creationId xmlns="" xmlns:a16="http://schemas.microsoft.com/office/drawing/2014/main" id="{346A8F35-6366-4B32-8119-750BCB5BD04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6" name="Text Box 78">
          <a:extLst>
            <a:ext uri="{FF2B5EF4-FFF2-40B4-BE49-F238E27FC236}">
              <a16:creationId xmlns="" xmlns:a16="http://schemas.microsoft.com/office/drawing/2014/main" id="{576E9086-3CDE-4A3E-8BE6-970ABAD1DD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7" name="Text Box 79">
          <a:extLst>
            <a:ext uri="{FF2B5EF4-FFF2-40B4-BE49-F238E27FC236}">
              <a16:creationId xmlns="" xmlns:a16="http://schemas.microsoft.com/office/drawing/2014/main" id="{2BCBBD48-9300-43EE-B739-1ED28B110D1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8" name="Text Box 78">
          <a:extLst>
            <a:ext uri="{FF2B5EF4-FFF2-40B4-BE49-F238E27FC236}">
              <a16:creationId xmlns="" xmlns:a16="http://schemas.microsoft.com/office/drawing/2014/main" id="{E82E955C-4696-4ACA-8501-8139CB9BF6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89" name="Text Box 79">
          <a:extLst>
            <a:ext uri="{FF2B5EF4-FFF2-40B4-BE49-F238E27FC236}">
              <a16:creationId xmlns="" xmlns:a16="http://schemas.microsoft.com/office/drawing/2014/main" id="{F501AA14-3473-4D8F-B48E-3F3BE68050E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0" name="Text Box 78">
          <a:extLst>
            <a:ext uri="{FF2B5EF4-FFF2-40B4-BE49-F238E27FC236}">
              <a16:creationId xmlns="" xmlns:a16="http://schemas.microsoft.com/office/drawing/2014/main" id="{A0CCC2D5-C39C-48AC-88A0-92193A6CF4A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1" name="Text Box 79">
          <a:extLst>
            <a:ext uri="{FF2B5EF4-FFF2-40B4-BE49-F238E27FC236}">
              <a16:creationId xmlns="" xmlns:a16="http://schemas.microsoft.com/office/drawing/2014/main" id="{8770867A-EC38-40F8-BF04-D592209AE46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2" name="Text Box 78">
          <a:extLst>
            <a:ext uri="{FF2B5EF4-FFF2-40B4-BE49-F238E27FC236}">
              <a16:creationId xmlns="" xmlns:a16="http://schemas.microsoft.com/office/drawing/2014/main" id="{8CFF16D3-7591-48F8-AC63-0CB1032FC1D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3" name="Text Box 79">
          <a:extLst>
            <a:ext uri="{FF2B5EF4-FFF2-40B4-BE49-F238E27FC236}">
              <a16:creationId xmlns="" xmlns:a16="http://schemas.microsoft.com/office/drawing/2014/main" id="{B5F031A6-3A9B-4FC5-AB2A-AED69DDF11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4" name="Text Box 78">
          <a:extLst>
            <a:ext uri="{FF2B5EF4-FFF2-40B4-BE49-F238E27FC236}">
              <a16:creationId xmlns="" xmlns:a16="http://schemas.microsoft.com/office/drawing/2014/main" id="{CED994BC-A374-4AD4-9642-DD7865FEC52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5" name="Text Box 79">
          <a:extLst>
            <a:ext uri="{FF2B5EF4-FFF2-40B4-BE49-F238E27FC236}">
              <a16:creationId xmlns="" xmlns:a16="http://schemas.microsoft.com/office/drawing/2014/main" id="{C27190DA-1E7F-4AEE-990F-388B8E340B5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6" name="Text Box 78">
          <a:extLst>
            <a:ext uri="{FF2B5EF4-FFF2-40B4-BE49-F238E27FC236}">
              <a16:creationId xmlns="" xmlns:a16="http://schemas.microsoft.com/office/drawing/2014/main" id="{B1EA6698-1A7F-4A03-9272-825BEF76988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7" name="Text Box 79">
          <a:extLst>
            <a:ext uri="{FF2B5EF4-FFF2-40B4-BE49-F238E27FC236}">
              <a16:creationId xmlns="" xmlns:a16="http://schemas.microsoft.com/office/drawing/2014/main" id="{169DCCF8-FC3E-4038-85F3-718CC25B097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8" name="Text Box 78">
          <a:extLst>
            <a:ext uri="{FF2B5EF4-FFF2-40B4-BE49-F238E27FC236}">
              <a16:creationId xmlns="" xmlns:a16="http://schemas.microsoft.com/office/drawing/2014/main" id="{7B98E98B-8760-4678-AFFF-B1261F0463F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999" name="Text Box 79">
          <a:extLst>
            <a:ext uri="{FF2B5EF4-FFF2-40B4-BE49-F238E27FC236}">
              <a16:creationId xmlns="" xmlns:a16="http://schemas.microsoft.com/office/drawing/2014/main" id="{22A79C7F-D2B6-40AF-B772-3667A37A3D3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0" name="Text Box 78">
          <a:extLst>
            <a:ext uri="{FF2B5EF4-FFF2-40B4-BE49-F238E27FC236}">
              <a16:creationId xmlns="" xmlns:a16="http://schemas.microsoft.com/office/drawing/2014/main" id="{6E292F18-27E0-4CC4-AAD5-F49B00A4F73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1" name="Text Box 79">
          <a:extLst>
            <a:ext uri="{FF2B5EF4-FFF2-40B4-BE49-F238E27FC236}">
              <a16:creationId xmlns="" xmlns:a16="http://schemas.microsoft.com/office/drawing/2014/main" id="{E544B374-4DF9-48B3-BB4E-8D4E15B2912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2" name="Text Box 78">
          <a:extLst>
            <a:ext uri="{FF2B5EF4-FFF2-40B4-BE49-F238E27FC236}">
              <a16:creationId xmlns="" xmlns:a16="http://schemas.microsoft.com/office/drawing/2014/main" id="{732E484C-95B7-458C-BA7E-A9EE885EBB1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3" name="Text Box 79">
          <a:extLst>
            <a:ext uri="{FF2B5EF4-FFF2-40B4-BE49-F238E27FC236}">
              <a16:creationId xmlns="" xmlns:a16="http://schemas.microsoft.com/office/drawing/2014/main" id="{0AD5342B-A96F-46F2-9404-99F86437F5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4" name="Text Box 78">
          <a:extLst>
            <a:ext uri="{FF2B5EF4-FFF2-40B4-BE49-F238E27FC236}">
              <a16:creationId xmlns="" xmlns:a16="http://schemas.microsoft.com/office/drawing/2014/main" id="{85F0140C-6C1D-41B3-8CFF-1A9A8B457E8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5" name="Text Box 79">
          <a:extLst>
            <a:ext uri="{FF2B5EF4-FFF2-40B4-BE49-F238E27FC236}">
              <a16:creationId xmlns="" xmlns:a16="http://schemas.microsoft.com/office/drawing/2014/main" id="{F003794A-7E9F-48FF-B43B-9682563E7B5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6" name="Text Box 78">
          <a:extLst>
            <a:ext uri="{FF2B5EF4-FFF2-40B4-BE49-F238E27FC236}">
              <a16:creationId xmlns="" xmlns:a16="http://schemas.microsoft.com/office/drawing/2014/main" id="{D308A88A-8CC5-4A73-BE2A-A122DB8CBF9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7" name="Text Box 79">
          <a:extLst>
            <a:ext uri="{FF2B5EF4-FFF2-40B4-BE49-F238E27FC236}">
              <a16:creationId xmlns="" xmlns:a16="http://schemas.microsoft.com/office/drawing/2014/main" id="{B1D35913-7F25-4C7C-BFC3-6906F6E90BD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8" name="Text Box 78">
          <a:extLst>
            <a:ext uri="{FF2B5EF4-FFF2-40B4-BE49-F238E27FC236}">
              <a16:creationId xmlns="" xmlns:a16="http://schemas.microsoft.com/office/drawing/2014/main" id="{9160626D-D172-44D8-9B31-96CFA3A955C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09" name="Text Box 79">
          <a:extLst>
            <a:ext uri="{FF2B5EF4-FFF2-40B4-BE49-F238E27FC236}">
              <a16:creationId xmlns="" xmlns:a16="http://schemas.microsoft.com/office/drawing/2014/main" id="{08AB96D8-EA26-4BDF-98AE-15FC51E5F6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0" name="Text Box 78">
          <a:extLst>
            <a:ext uri="{FF2B5EF4-FFF2-40B4-BE49-F238E27FC236}">
              <a16:creationId xmlns="" xmlns:a16="http://schemas.microsoft.com/office/drawing/2014/main" id="{3E569AB4-10B1-45F2-99F2-650E8F296D8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1" name="Text Box 79">
          <a:extLst>
            <a:ext uri="{FF2B5EF4-FFF2-40B4-BE49-F238E27FC236}">
              <a16:creationId xmlns="" xmlns:a16="http://schemas.microsoft.com/office/drawing/2014/main" id="{C6AC89DD-9B02-426D-B675-DF580FFBA6B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2" name="Text Box 78">
          <a:extLst>
            <a:ext uri="{FF2B5EF4-FFF2-40B4-BE49-F238E27FC236}">
              <a16:creationId xmlns="" xmlns:a16="http://schemas.microsoft.com/office/drawing/2014/main" id="{1A72F798-EAC0-4DAC-90D6-3FD99F692B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3" name="Text Box 79">
          <a:extLst>
            <a:ext uri="{FF2B5EF4-FFF2-40B4-BE49-F238E27FC236}">
              <a16:creationId xmlns="" xmlns:a16="http://schemas.microsoft.com/office/drawing/2014/main" id="{A7F9150F-E702-4A45-9EE8-EE9A1CAB7C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4" name="Text Box 78">
          <a:extLst>
            <a:ext uri="{FF2B5EF4-FFF2-40B4-BE49-F238E27FC236}">
              <a16:creationId xmlns="" xmlns:a16="http://schemas.microsoft.com/office/drawing/2014/main" id="{F7E32714-BCC1-44EA-B646-29AF3CE0E8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5" name="Text Box 79">
          <a:extLst>
            <a:ext uri="{FF2B5EF4-FFF2-40B4-BE49-F238E27FC236}">
              <a16:creationId xmlns="" xmlns:a16="http://schemas.microsoft.com/office/drawing/2014/main" id="{DC0EB143-A50A-4A2D-9F84-28E39D2D355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6" name="Text Box 78">
          <a:extLst>
            <a:ext uri="{FF2B5EF4-FFF2-40B4-BE49-F238E27FC236}">
              <a16:creationId xmlns="" xmlns:a16="http://schemas.microsoft.com/office/drawing/2014/main" id="{D2F7B2EB-75E9-40F8-8AC0-AF0D10ABAD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7" name="Text Box 79">
          <a:extLst>
            <a:ext uri="{FF2B5EF4-FFF2-40B4-BE49-F238E27FC236}">
              <a16:creationId xmlns="" xmlns:a16="http://schemas.microsoft.com/office/drawing/2014/main" id="{6BA90021-CF29-4CAE-8E89-FAF36971DF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8" name="Text Box 78">
          <a:extLst>
            <a:ext uri="{FF2B5EF4-FFF2-40B4-BE49-F238E27FC236}">
              <a16:creationId xmlns="" xmlns:a16="http://schemas.microsoft.com/office/drawing/2014/main" id="{0DA7C7F1-20FC-47F8-BFB5-6F838857A53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19" name="Text Box 79">
          <a:extLst>
            <a:ext uri="{FF2B5EF4-FFF2-40B4-BE49-F238E27FC236}">
              <a16:creationId xmlns="" xmlns:a16="http://schemas.microsoft.com/office/drawing/2014/main" id="{E7C9D4E3-B8CE-4944-8B43-D3ADDD092F5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0" name="Text Box 78">
          <a:extLst>
            <a:ext uri="{FF2B5EF4-FFF2-40B4-BE49-F238E27FC236}">
              <a16:creationId xmlns="" xmlns:a16="http://schemas.microsoft.com/office/drawing/2014/main" id="{A00AEE0A-90F6-447C-BA84-7536B24DED6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1" name="Text Box 79">
          <a:extLst>
            <a:ext uri="{FF2B5EF4-FFF2-40B4-BE49-F238E27FC236}">
              <a16:creationId xmlns="" xmlns:a16="http://schemas.microsoft.com/office/drawing/2014/main" id="{4FDC4F88-13FB-4A11-B6E7-3FD656F7FD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2" name="Text Box 78">
          <a:extLst>
            <a:ext uri="{FF2B5EF4-FFF2-40B4-BE49-F238E27FC236}">
              <a16:creationId xmlns="" xmlns:a16="http://schemas.microsoft.com/office/drawing/2014/main" id="{1E12D38D-4FC4-490B-9214-D44FB06661A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3" name="Text Box 79">
          <a:extLst>
            <a:ext uri="{FF2B5EF4-FFF2-40B4-BE49-F238E27FC236}">
              <a16:creationId xmlns="" xmlns:a16="http://schemas.microsoft.com/office/drawing/2014/main" id="{4D02F416-52CE-40CF-9FC3-A644785445A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4" name="Text Box 78">
          <a:extLst>
            <a:ext uri="{FF2B5EF4-FFF2-40B4-BE49-F238E27FC236}">
              <a16:creationId xmlns="" xmlns:a16="http://schemas.microsoft.com/office/drawing/2014/main" id="{A885F45D-14C5-4611-A137-D4C1EAE0F8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5" name="Text Box 79">
          <a:extLst>
            <a:ext uri="{FF2B5EF4-FFF2-40B4-BE49-F238E27FC236}">
              <a16:creationId xmlns="" xmlns:a16="http://schemas.microsoft.com/office/drawing/2014/main" id="{CDB465A1-93C7-4AE5-9618-EF486BB332D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6" name="Text Box 78">
          <a:extLst>
            <a:ext uri="{FF2B5EF4-FFF2-40B4-BE49-F238E27FC236}">
              <a16:creationId xmlns="" xmlns:a16="http://schemas.microsoft.com/office/drawing/2014/main" id="{1D8AAE11-C6AD-4386-9C04-15EA233ABF4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7" name="Text Box 79">
          <a:extLst>
            <a:ext uri="{FF2B5EF4-FFF2-40B4-BE49-F238E27FC236}">
              <a16:creationId xmlns="" xmlns:a16="http://schemas.microsoft.com/office/drawing/2014/main" id="{657C6BD8-D667-4A94-B244-F1DA36786D1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8" name="Text Box 78">
          <a:extLst>
            <a:ext uri="{FF2B5EF4-FFF2-40B4-BE49-F238E27FC236}">
              <a16:creationId xmlns="" xmlns:a16="http://schemas.microsoft.com/office/drawing/2014/main" id="{CF92FACC-43CA-4D42-A012-0E944D49F0F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29" name="Text Box 79">
          <a:extLst>
            <a:ext uri="{FF2B5EF4-FFF2-40B4-BE49-F238E27FC236}">
              <a16:creationId xmlns="" xmlns:a16="http://schemas.microsoft.com/office/drawing/2014/main" id="{C9767D32-CAA4-4A7D-ACD6-5723B3A0E3D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0" name="Text Box 78">
          <a:extLst>
            <a:ext uri="{FF2B5EF4-FFF2-40B4-BE49-F238E27FC236}">
              <a16:creationId xmlns="" xmlns:a16="http://schemas.microsoft.com/office/drawing/2014/main" id="{00249215-ADCA-4F33-A4AB-85516186AF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1" name="Text Box 79">
          <a:extLst>
            <a:ext uri="{FF2B5EF4-FFF2-40B4-BE49-F238E27FC236}">
              <a16:creationId xmlns="" xmlns:a16="http://schemas.microsoft.com/office/drawing/2014/main" id="{C2BEFEF1-D251-4595-97C8-DA57F1EBFC2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2" name="Text Box 78">
          <a:extLst>
            <a:ext uri="{FF2B5EF4-FFF2-40B4-BE49-F238E27FC236}">
              <a16:creationId xmlns="" xmlns:a16="http://schemas.microsoft.com/office/drawing/2014/main" id="{020FC265-DCF3-42E8-9C35-F5C49960E2A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3" name="Text Box 79">
          <a:extLst>
            <a:ext uri="{FF2B5EF4-FFF2-40B4-BE49-F238E27FC236}">
              <a16:creationId xmlns="" xmlns:a16="http://schemas.microsoft.com/office/drawing/2014/main" id="{458CBE2D-223F-4BC7-B15C-B8E70E51C3C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4" name="Text Box 78">
          <a:extLst>
            <a:ext uri="{FF2B5EF4-FFF2-40B4-BE49-F238E27FC236}">
              <a16:creationId xmlns="" xmlns:a16="http://schemas.microsoft.com/office/drawing/2014/main" id="{59706B52-021C-43A8-A337-74E4D32C80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5" name="Text Box 79">
          <a:extLst>
            <a:ext uri="{FF2B5EF4-FFF2-40B4-BE49-F238E27FC236}">
              <a16:creationId xmlns="" xmlns:a16="http://schemas.microsoft.com/office/drawing/2014/main" id="{5F46C963-7EAA-4831-AA13-A4806E104FB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6" name="Text Box 78">
          <a:extLst>
            <a:ext uri="{FF2B5EF4-FFF2-40B4-BE49-F238E27FC236}">
              <a16:creationId xmlns="" xmlns:a16="http://schemas.microsoft.com/office/drawing/2014/main" id="{B4271D95-1670-471E-BA71-F9E968E3D1E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7" name="Text Box 79">
          <a:extLst>
            <a:ext uri="{FF2B5EF4-FFF2-40B4-BE49-F238E27FC236}">
              <a16:creationId xmlns="" xmlns:a16="http://schemas.microsoft.com/office/drawing/2014/main" id="{CC4B4026-766A-4571-B6B0-0B95E925A7B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8" name="Text Box 78">
          <a:extLst>
            <a:ext uri="{FF2B5EF4-FFF2-40B4-BE49-F238E27FC236}">
              <a16:creationId xmlns="" xmlns:a16="http://schemas.microsoft.com/office/drawing/2014/main" id="{CC00D9CD-6500-4174-B3C5-68E687BFB0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39" name="Text Box 79">
          <a:extLst>
            <a:ext uri="{FF2B5EF4-FFF2-40B4-BE49-F238E27FC236}">
              <a16:creationId xmlns="" xmlns:a16="http://schemas.microsoft.com/office/drawing/2014/main" id="{DE15CA33-6C50-4910-8D07-5C60717CDEB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0" name="Text Box 78">
          <a:extLst>
            <a:ext uri="{FF2B5EF4-FFF2-40B4-BE49-F238E27FC236}">
              <a16:creationId xmlns="" xmlns:a16="http://schemas.microsoft.com/office/drawing/2014/main" id="{6506E2FB-5147-44C1-B7DD-D3CBDDC2336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1" name="Text Box 79">
          <a:extLst>
            <a:ext uri="{FF2B5EF4-FFF2-40B4-BE49-F238E27FC236}">
              <a16:creationId xmlns="" xmlns:a16="http://schemas.microsoft.com/office/drawing/2014/main" id="{C3512441-B251-4203-9D02-D1DD9FDD395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2" name="Text Box 78">
          <a:extLst>
            <a:ext uri="{FF2B5EF4-FFF2-40B4-BE49-F238E27FC236}">
              <a16:creationId xmlns="" xmlns:a16="http://schemas.microsoft.com/office/drawing/2014/main" id="{E7F909AE-58B8-4EF9-822C-953E11373B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3" name="Text Box 79">
          <a:extLst>
            <a:ext uri="{FF2B5EF4-FFF2-40B4-BE49-F238E27FC236}">
              <a16:creationId xmlns="" xmlns:a16="http://schemas.microsoft.com/office/drawing/2014/main" id="{8730A8F9-D9CC-4E1B-8FB6-B32800F697B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4" name="Text Box 78">
          <a:extLst>
            <a:ext uri="{FF2B5EF4-FFF2-40B4-BE49-F238E27FC236}">
              <a16:creationId xmlns="" xmlns:a16="http://schemas.microsoft.com/office/drawing/2014/main" id="{59A5AB8C-58AF-4569-B031-63F600E9A4D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5" name="Text Box 79">
          <a:extLst>
            <a:ext uri="{FF2B5EF4-FFF2-40B4-BE49-F238E27FC236}">
              <a16:creationId xmlns="" xmlns:a16="http://schemas.microsoft.com/office/drawing/2014/main" id="{266517F7-9D2A-4245-9406-91292379D2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6" name="Text Box 78">
          <a:extLst>
            <a:ext uri="{FF2B5EF4-FFF2-40B4-BE49-F238E27FC236}">
              <a16:creationId xmlns="" xmlns:a16="http://schemas.microsoft.com/office/drawing/2014/main" id="{ECD7D7EC-A49D-437D-A417-C61C736ED06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7" name="Text Box 79">
          <a:extLst>
            <a:ext uri="{FF2B5EF4-FFF2-40B4-BE49-F238E27FC236}">
              <a16:creationId xmlns="" xmlns:a16="http://schemas.microsoft.com/office/drawing/2014/main" id="{2CEBF76E-66C7-4D6C-867D-65F778B025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8" name="Text Box 78">
          <a:extLst>
            <a:ext uri="{FF2B5EF4-FFF2-40B4-BE49-F238E27FC236}">
              <a16:creationId xmlns="" xmlns:a16="http://schemas.microsoft.com/office/drawing/2014/main" id="{ECDC2BE2-1D1D-4993-A981-CA1745D125C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49" name="Text Box 79">
          <a:extLst>
            <a:ext uri="{FF2B5EF4-FFF2-40B4-BE49-F238E27FC236}">
              <a16:creationId xmlns="" xmlns:a16="http://schemas.microsoft.com/office/drawing/2014/main" id="{30D0830F-7BA5-41AB-9241-A82382A1F54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0" name="Text Box 78">
          <a:extLst>
            <a:ext uri="{FF2B5EF4-FFF2-40B4-BE49-F238E27FC236}">
              <a16:creationId xmlns="" xmlns:a16="http://schemas.microsoft.com/office/drawing/2014/main" id="{ECBC2770-12BC-4EBA-B557-3F0D583968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1" name="Text Box 79">
          <a:extLst>
            <a:ext uri="{FF2B5EF4-FFF2-40B4-BE49-F238E27FC236}">
              <a16:creationId xmlns="" xmlns:a16="http://schemas.microsoft.com/office/drawing/2014/main" id="{B251C48D-DE6A-497D-9FD9-E45A803E84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2" name="Text Box 78">
          <a:extLst>
            <a:ext uri="{FF2B5EF4-FFF2-40B4-BE49-F238E27FC236}">
              <a16:creationId xmlns="" xmlns:a16="http://schemas.microsoft.com/office/drawing/2014/main" id="{BB32EFBF-0C84-44E9-BC4A-4C847ADE6F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3" name="Text Box 79">
          <a:extLst>
            <a:ext uri="{FF2B5EF4-FFF2-40B4-BE49-F238E27FC236}">
              <a16:creationId xmlns="" xmlns:a16="http://schemas.microsoft.com/office/drawing/2014/main" id="{56F8088F-19CC-45E2-B70B-0FCFE79C057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4" name="Text Box 78">
          <a:extLst>
            <a:ext uri="{FF2B5EF4-FFF2-40B4-BE49-F238E27FC236}">
              <a16:creationId xmlns="" xmlns:a16="http://schemas.microsoft.com/office/drawing/2014/main" id="{30CFF4FB-0F13-489A-9DE3-AACF4F9E2B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5" name="Text Box 79">
          <a:extLst>
            <a:ext uri="{FF2B5EF4-FFF2-40B4-BE49-F238E27FC236}">
              <a16:creationId xmlns="" xmlns:a16="http://schemas.microsoft.com/office/drawing/2014/main" id="{27B41AE3-9640-4AC3-AC2D-A03D0551DE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6" name="Text Box 78">
          <a:extLst>
            <a:ext uri="{FF2B5EF4-FFF2-40B4-BE49-F238E27FC236}">
              <a16:creationId xmlns="" xmlns:a16="http://schemas.microsoft.com/office/drawing/2014/main" id="{8829F6ED-9DF4-45FB-B6F8-CE0A7CDC00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7" name="Text Box 79">
          <a:extLst>
            <a:ext uri="{FF2B5EF4-FFF2-40B4-BE49-F238E27FC236}">
              <a16:creationId xmlns="" xmlns:a16="http://schemas.microsoft.com/office/drawing/2014/main" id="{4492DB54-804E-414C-A387-DAFCEFB3F02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8" name="Text Box 78">
          <a:extLst>
            <a:ext uri="{FF2B5EF4-FFF2-40B4-BE49-F238E27FC236}">
              <a16:creationId xmlns="" xmlns:a16="http://schemas.microsoft.com/office/drawing/2014/main" id="{269FCA7D-4D80-451C-A1E8-D08E32EF79F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59" name="Text Box 79">
          <a:extLst>
            <a:ext uri="{FF2B5EF4-FFF2-40B4-BE49-F238E27FC236}">
              <a16:creationId xmlns="" xmlns:a16="http://schemas.microsoft.com/office/drawing/2014/main" id="{A597B736-9198-4AEF-9471-9281CBBE631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0" name="Text Box 78">
          <a:extLst>
            <a:ext uri="{FF2B5EF4-FFF2-40B4-BE49-F238E27FC236}">
              <a16:creationId xmlns="" xmlns:a16="http://schemas.microsoft.com/office/drawing/2014/main" id="{570DAB30-FC18-4B7F-82CC-2263C41B97B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1" name="Text Box 79">
          <a:extLst>
            <a:ext uri="{FF2B5EF4-FFF2-40B4-BE49-F238E27FC236}">
              <a16:creationId xmlns="" xmlns:a16="http://schemas.microsoft.com/office/drawing/2014/main" id="{728C62FC-04BB-4674-ADD1-151FA84CC50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2" name="Text Box 78">
          <a:extLst>
            <a:ext uri="{FF2B5EF4-FFF2-40B4-BE49-F238E27FC236}">
              <a16:creationId xmlns="" xmlns:a16="http://schemas.microsoft.com/office/drawing/2014/main" id="{38A18F4C-AE17-46D0-B392-BF95F2BF64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3" name="Text Box 79">
          <a:extLst>
            <a:ext uri="{FF2B5EF4-FFF2-40B4-BE49-F238E27FC236}">
              <a16:creationId xmlns="" xmlns:a16="http://schemas.microsoft.com/office/drawing/2014/main" id="{B664D24A-4581-4187-BC98-89D206883DF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4" name="Text Box 78">
          <a:extLst>
            <a:ext uri="{FF2B5EF4-FFF2-40B4-BE49-F238E27FC236}">
              <a16:creationId xmlns="" xmlns:a16="http://schemas.microsoft.com/office/drawing/2014/main" id="{F15B5FDC-ABEB-4B94-B359-94C62D388F7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5" name="Text Box 79">
          <a:extLst>
            <a:ext uri="{FF2B5EF4-FFF2-40B4-BE49-F238E27FC236}">
              <a16:creationId xmlns="" xmlns:a16="http://schemas.microsoft.com/office/drawing/2014/main" id="{1D518876-4152-4748-865E-E599D2CF29B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6" name="Text Box 78">
          <a:extLst>
            <a:ext uri="{FF2B5EF4-FFF2-40B4-BE49-F238E27FC236}">
              <a16:creationId xmlns="" xmlns:a16="http://schemas.microsoft.com/office/drawing/2014/main" id="{1B1CEAB1-223B-44C3-A44D-1A1FAE19E37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7" name="Text Box 79">
          <a:extLst>
            <a:ext uri="{FF2B5EF4-FFF2-40B4-BE49-F238E27FC236}">
              <a16:creationId xmlns="" xmlns:a16="http://schemas.microsoft.com/office/drawing/2014/main" id="{07021BDD-2F48-47FD-B7FA-C43B9858382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8" name="Text Box 78">
          <a:extLst>
            <a:ext uri="{FF2B5EF4-FFF2-40B4-BE49-F238E27FC236}">
              <a16:creationId xmlns="" xmlns:a16="http://schemas.microsoft.com/office/drawing/2014/main" id="{CA29C0C4-1A49-4A5D-A46A-A264A70ECE1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69" name="Text Box 79">
          <a:extLst>
            <a:ext uri="{FF2B5EF4-FFF2-40B4-BE49-F238E27FC236}">
              <a16:creationId xmlns="" xmlns:a16="http://schemas.microsoft.com/office/drawing/2014/main" id="{BB159E4B-FFA7-4030-83CE-7D6D15CB983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0" name="Text Box 78">
          <a:extLst>
            <a:ext uri="{FF2B5EF4-FFF2-40B4-BE49-F238E27FC236}">
              <a16:creationId xmlns="" xmlns:a16="http://schemas.microsoft.com/office/drawing/2014/main" id="{C58284D4-5ED5-437A-B70D-39E1D446ACF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1" name="Text Box 79">
          <a:extLst>
            <a:ext uri="{FF2B5EF4-FFF2-40B4-BE49-F238E27FC236}">
              <a16:creationId xmlns="" xmlns:a16="http://schemas.microsoft.com/office/drawing/2014/main" id="{5D20E835-C4CF-4637-A1CD-86D1699D80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2" name="Text Box 78">
          <a:extLst>
            <a:ext uri="{FF2B5EF4-FFF2-40B4-BE49-F238E27FC236}">
              <a16:creationId xmlns="" xmlns:a16="http://schemas.microsoft.com/office/drawing/2014/main" id="{36819D8A-4F22-4A27-B392-AEF1366C60C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3" name="Text Box 79">
          <a:extLst>
            <a:ext uri="{FF2B5EF4-FFF2-40B4-BE49-F238E27FC236}">
              <a16:creationId xmlns="" xmlns:a16="http://schemas.microsoft.com/office/drawing/2014/main" id="{4DD170A3-28DF-4EA9-B959-DFD75AF76EF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4" name="Text Box 78">
          <a:extLst>
            <a:ext uri="{FF2B5EF4-FFF2-40B4-BE49-F238E27FC236}">
              <a16:creationId xmlns="" xmlns:a16="http://schemas.microsoft.com/office/drawing/2014/main" id="{2DE1E812-F60D-42C5-A26C-41165BDFB6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5" name="Text Box 79">
          <a:extLst>
            <a:ext uri="{FF2B5EF4-FFF2-40B4-BE49-F238E27FC236}">
              <a16:creationId xmlns="" xmlns:a16="http://schemas.microsoft.com/office/drawing/2014/main" id="{70B89686-35E0-4858-A191-0692B6A3E2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6" name="Text Box 78">
          <a:extLst>
            <a:ext uri="{FF2B5EF4-FFF2-40B4-BE49-F238E27FC236}">
              <a16:creationId xmlns="" xmlns:a16="http://schemas.microsoft.com/office/drawing/2014/main" id="{78E6C75D-D57D-47A3-9362-C5C2C50FB66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7" name="Text Box 79">
          <a:extLst>
            <a:ext uri="{FF2B5EF4-FFF2-40B4-BE49-F238E27FC236}">
              <a16:creationId xmlns="" xmlns:a16="http://schemas.microsoft.com/office/drawing/2014/main" id="{AF4F7959-A586-4A43-8DE0-C693CD80CD1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8" name="Text Box 78">
          <a:extLst>
            <a:ext uri="{FF2B5EF4-FFF2-40B4-BE49-F238E27FC236}">
              <a16:creationId xmlns="" xmlns:a16="http://schemas.microsoft.com/office/drawing/2014/main" id="{3B4B0248-C214-48C4-BBC3-D5AB3E6F516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79" name="Text Box 79">
          <a:extLst>
            <a:ext uri="{FF2B5EF4-FFF2-40B4-BE49-F238E27FC236}">
              <a16:creationId xmlns="" xmlns:a16="http://schemas.microsoft.com/office/drawing/2014/main" id="{16665BE4-73E2-4466-8A29-046CF1424B8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0" name="Text Box 78">
          <a:extLst>
            <a:ext uri="{FF2B5EF4-FFF2-40B4-BE49-F238E27FC236}">
              <a16:creationId xmlns="" xmlns:a16="http://schemas.microsoft.com/office/drawing/2014/main" id="{9945BAAE-E325-4957-A327-D03A68F197B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1" name="Text Box 79">
          <a:extLst>
            <a:ext uri="{FF2B5EF4-FFF2-40B4-BE49-F238E27FC236}">
              <a16:creationId xmlns="" xmlns:a16="http://schemas.microsoft.com/office/drawing/2014/main" id="{C2248FFA-566A-479A-86D9-A08EEB7DAA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2" name="Text Box 78">
          <a:extLst>
            <a:ext uri="{FF2B5EF4-FFF2-40B4-BE49-F238E27FC236}">
              <a16:creationId xmlns="" xmlns:a16="http://schemas.microsoft.com/office/drawing/2014/main" id="{D20ADD20-A031-40E9-B4E0-95DE9245B6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3" name="Text Box 79">
          <a:extLst>
            <a:ext uri="{FF2B5EF4-FFF2-40B4-BE49-F238E27FC236}">
              <a16:creationId xmlns="" xmlns:a16="http://schemas.microsoft.com/office/drawing/2014/main" id="{30D6EB09-3F81-4986-AF66-E2C75CDABD9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4" name="Text Box 78">
          <a:extLst>
            <a:ext uri="{FF2B5EF4-FFF2-40B4-BE49-F238E27FC236}">
              <a16:creationId xmlns="" xmlns:a16="http://schemas.microsoft.com/office/drawing/2014/main" id="{99213323-B3CF-4386-99F2-E84251FD0D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5" name="Text Box 79">
          <a:extLst>
            <a:ext uri="{FF2B5EF4-FFF2-40B4-BE49-F238E27FC236}">
              <a16:creationId xmlns="" xmlns:a16="http://schemas.microsoft.com/office/drawing/2014/main" id="{24E8EF29-1515-4710-860B-40B150B7A58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6" name="Text Box 78">
          <a:extLst>
            <a:ext uri="{FF2B5EF4-FFF2-40B4-BE49-F238E27FC236}">
              <a16:creationId xmlns="" xmlns:a16="http://schemas.microsoft.com/office/drawing/2014/main" id="{82E49073-780F-4013-814D-AF3E17D458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7" name="Text Box 79">
          <a:extLst>
            <a:ext uri="{FF2B5EF4-FFF2-40B4-BE49-F238E27FC236}">
              <a16:creationId xmlns="" xmlns:a16="http://schemas.microsoft.com/office/drawing/2014/main" id="{AFAB9E3F-1E20-4782-80CC-FD01F9462A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8" name="Text Box 78">
          <a:extLst>
            <a:ext uri="{FF2B5EF4-FFF2-40B4-BE49-F238E27FC236}">
              <a16:creationId xmlns="" xmlns:a16="http://schemas.microsoft.com/office/drawing/2014/main" id="{25DAE3CB-68FC-45C0-AE91-D6D6E6FC317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89" name="Text Box 79">
          <a:extLst>
            <a:ext uri="{FF2B5EF4-FFF2-40B4-BE49-F238E27FC236}">
              <a16:creationId xmlns="" xmlns:a16="http://schemas.microsoft.com/office/drawing/2014/main" id="{743402C2-E11B-4108-9EF2-47AAE92F2D4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0" name="Text Box 78">
          <a:extLst>
            <a:ext uri="{FF2B5EF4-FFF2-40B4-BE49-F238E27FC236}">
              <a16:creationId xmlns="" xmlns:a16="http://schemas.microsoft.com/office/drawing/2014/main" id="{486342FD-BFDD-4522-A406-3DD337483A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1" name="Text Box 79">
          <a:extLst>
            <a:ext uri="{FF2B5EF4-FFF2-40B4-BE49-F238E27FC236}">
              <a16:creationId xmlns="" xmlns:a16="http://schemas.microsoft.com/office/drawing/2014/main" id="{664BC38A-4B5C-4AAD-8367-56B862D93C9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2" name="Text Box 78">
          <a:extLst>
            <a:ext uri="{FF2B5EF4-FFF2-40B4-BE49-F238E27FC236}">
              <a16:creationId xmlns="" xmlns:a16="http://schemas.microsoft.com/office/drawing/2014/main" id="{0E472EEF-94A8-44A1-8965-AFC15D673F7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3" name="Text Box 79">
          <a:extLst>
            <a:ext uri="{FF2B5EF4-FFF2-40B4-BE49-F238E27FC236}">
              <a16:creationId xmlns="" xmlns:a16="http://schemas.microsoft.com/office/drawing/2014/main" id="{C03F5C55-C69D-4894-A4B3-D11C59FD4C3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4" name="Text Box 78">
          <a:extLst>
            <a:ext uri="{FF2B5EF4-FFF2-40B4-BE49-F238E27FC236}">
              <a16:creationId xmlns="" xmlns:a16="http://schemas.microsoft.com/office/drawing/2014/main" id="{EE991407-D41F-43BB-9CC3-C6C3EB1C93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5" name="Text Box 79">
          <a:extLst>
            <a:ext uri="{FF2B5EF4-FFF2-40B4-BE49-F238E27FC236}">
              <a16:creationId xmlns="" xmlns:a16="http://schemas.microsoft.com/office/drawing/2014/main" id="{E0263E3D-9408-40E7-853A-00B268D0B5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6" name="Text Box 78">
          <a:extLst>
            <a:ext uri="{FF2B5EF4-FFF2-40B4-BE49-F238E27FC236}">
              <a16:creationId xmlns="" xmlns:a16="http://schemas.microsoft.com/office/drawing/2014/main" id="{3C4E7EB0-EC00-4383-9134-2AAB3E839CF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7" name="Text Box 79">
          <a:extLst>
            <a:ext uri="{FF2B5EF4-FFF2-40B4-BE49-F238E27FC236}">
              <a16:creationId xmlns="" xmlns:a16="http://schemas.microsoft.com/office/drawing/2014/main" id="{0D48AF1A-50CF-4250-B0A7-D5F3996649D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8" name="Text Box 78">
          <a:extLst>
            <a:ext uri="{FF2B5EF4-FFF2-40B4-BE49-F238E27FC236}">
              <a16:creationId xmlns="" xmlns:a16="http://schemas.microsoft.com/office/drawing/2014/main" id="{83F616BA-574D-43D0-BABD-95CE7E453E4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099" name="Text Box 79">
          <a:extLst>
            <a:ext uri="{FF2B5EF4-FFF2-40B4-BE49-F238E27FC236}">
              <a16:creationId xmlns="" xmlns:a16="http://schemas.microsoft.com/office/drawing/2014/main" id="{79080A4B-21EA-4F32-BA92-2120133FA7D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0" name="Text Box 78">
          <a:extLst>
            <a:ext uri="{FF2B5EF4-FFF2-40B4-BE49-F238E27FC236}">
              <a16:creationId xmlns="" xmlns:a16="http://schemas.microsoft.com/office/drawing/2014/main" id="{53645764-8A15-4E2A-8B14-821778CD32D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1" name="Text Box 79">
          <a:extLst>
            <a:ext uri="{FF2B5EF4-FFF2-40B4-BE49-F238E27FC236}">
              <a16:creationId xmlns="" xmlns:a16="http://schemas.microsoft.com/office/drawing/2014/main" id="{3B7E6355-3638-44DC-BC7D-EFEFC563CE4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2" name="Text Box 78">
          <a:extLst>
            <a:ext uri="{FF2B5EF4-FFF2-40B4-BE49-F238E27FC236}">
              <a16:creationId xmlns="" xmlns:a16="http://schemas.microsoft.com/office/drawing/2014/main" id="{6D24CBFE-7A6E-4A10-A8F5-EE0DB88C8A3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3" name="Text Box 79">
          <a:extLst>
            <a:ext uri="{FF2B5EF4-FFF2-40B4-BE49-F238E27FC236}">
              <a16:creationId xmlns="" xmlns:a16="http://schemas.microsoft.com/office/drawing/2014/main" id="{858AE5B3-949D-4E58-B8F6-AE0EA27FDA9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4" name="Text Box 78">
          <a:extLst>
            <a:ext uri="{FF2B5EF4-FFF2-40B4-BE49-F238E27FC236}">
              <a16:creationId xmlns="" xmlns:a16="http://schemas.microsoft.com/office/drawing/2014/main" id="{5DF32627-F982-42D6-9360-F1322133183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5" name="Text Box 79">
          <a:extLst>
            <a:ext uri="{FF2B5EF4-FFF2-40B4-BE49-F238E27FC236}">
              <a16:creationId xmlns="" xmlns:a16="http://schemas.microsoft.com/office/drawing/2014/main" id="{6BE80BEC-21E1-47CE-982D-5D3C4C5318A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6" name="Text Box 78">
          <a:extLst>
            <a:ext uri="{FF2B5EF4-FFF2-40B4-BE49-F238E27FC236}">
              <a16:creationId xmlns="" xmlns:a16="http://schemas.microsoft.com/office/drawing/2014/main" id="{D0D803D8-0606-466D-8C3B-CCFBA01792F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7" name="Text Box 79">
          <a:extLst>
            <a:ext uri="{FF2B5EF4-FFF2-40B4-BE49-F238E27FC236}">
              <a16:creationId xmlns="" xmlns:a16="http://schemas.microsoft.com/office/drawing/2014/main" id="{14344255-F490-4C8C-8D84-A587BF8094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8" name="Text Box 78">
          <a:extLst>
            <a:ext uri="{FF2B5EF4-FFF2-40B4-BE49-F238E27FC236}">
              <a16:creationId xmlns="" xmlns:a16="http://schemas.microsoft.com/office/drawing/2014/main" id="{C2C2C869-58D7-4526-84FB-6D5D9C364A3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09" name="Text Box 79">
          <a:extLst>
            <a:ext uri="{FF2B5EF4-FFF2-40B4-BE49-F238E27FC236}">
              <a16:creationId xmlns="" xmlns:a16="http://schemas.microsoft.com/office/drawing/2014/main" id="{29A590BE-872D-46F4-AA46-FE4BB20E05E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0" name="Text Box 78">
          <a:extLst>
            <a:ext uri="{FF2B5EF4-FFF2-40B4-BE49-F238E27FC236}">
              <a16:creationId xmlns="" xmlns:a16="http://schemas.microsoft.com/office/drawing/2014/main" id="{AABC2920-058C-4D08-9B33-03B67254429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1" name="Text Box 79">
          <a:extLst>
            <a:ext uri="{FF2B5EF4-FFF2-40B4-BE49-F238E27FC236}">
              <a16:creationId xmlns="" xmlns:a16="http://schemas.microsoft.com/office/drawing/2014/main" id="{FAFAE621-0254-4A93-AC94-F9DD90A1D5E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2" name="Text Box 78">
          <a:extLst>
            <a:ext uri="{FF2B5EF4-FFF2-40B4-BE49-F238E27FC236}">
              <a16:creationId xmlns="" xmlns:a16="http://schemas.microsoft.com/office/drawing/2014/main" id="{89940495-E9CC-4062-95F4-2C8447B8F4F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3" name="Text Box 79">
          <a:extLst>
            <a:ext uri="{FF2B5EF4-FFF2-40B4-BE49-F238E27FC236}">
              <a16:creationId xmlns="" xmlns:a16="http://schemas.microsoft.com/office/drawing/2014/main" id="{1A309D5B-E779-4509-BC0A-73B0B02033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4" name="Text Box 78">
          <a:extLst>
            <a:ext uri="{FF2B5EF4-FFF2-40B4-BE49-F238E27FC236}">
              <a16:creationId xmlns="" xmlns:a16="http://schemas.microsoft.com/office/drawing/2014/main" id="{A8148A93-E2DB-4902-825D-1F243EB6543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5" name="Text Box 79">
          <a:extLst>
            <a:ext uri="{FF2B5EF4-FFF2-40B4-BE49-F238E27FC236}">
              <a16:creationId xmlns="" xmlns:a16="http://schemas.microsoft.com/office/drawing/2014/main" id="{BBCC6176-27E1-43DD-85E2-3348B123720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6" name="Text Box 78">
          <a:extLst>
            <a:ext uri="{FF2B5EF4-FFF2-40B4-BE49-F238E27FC236}">
              <a16:creationId xmlns="" xmlns:a16="http://schemas.microsoft.com/office/drawing/2014/main" id="{9F15879A-C2B8-438A-B732-D23630CE5C1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7" name="Text Box 79">
          <a:extLst>
            <a:ext uri="{FF2B5EF4-FFF2-40B4-BE49-F238E27FC236}">
              <a16:creationId xmlns="" xmlns:a16="http://schemas.microsoft.com/office/drawing/2014/main" id="{EEFC7699-B120-4D3B-B979-45604B83E62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8" name="Text Box 78">
          <a:extLst>
            <a:ext uri="{FF2B5EF4-FFF2-40B4-BE49-F238E27FC236}">
              <a16:creationId xmlns="" xmlns:a16="http://schemas.microsoft.com/office/drawing/2014/main" id="{FCE6DD96-1646-4212-81D6-57F9FC630CB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19" name="Text Box 79">
          <a:extLst>
            <a:ext uri="{FF2B5EF4-FFF2-40B4-BE49-F238E27FC236}">
              <a16:creationId xmlns="" xmlns:a16="http://schemas.microsoft.com/office/drawing/2014/main" id="{F31DFDE1-D0AB-4F2B-BF55-89A3BA068E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0" name="Text Box 78">
          <a:extLst>
            <a:ext uri="{FF2B5EF4-FFF2-40B4-BE49-F238E27FC236}">
              <a16:creationId xmlns="" xmlns:a16="http://schemas.microsoft.com/office/drawing/2014/main" id="{6C70BBB3-072B-45AE-ADCE-7660B9DBDAA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1" name="Text Box 79">
          <a:extLst>
            <a:ext uri="{FF2B5EF4-FFF2-40B4-BE49-F238E27FC236}">
              <a16:creationId xmlns="" xmlns:a16="http://schemas.microsoft.com/office/drawing/2014/main" id="{57E0334A-8037-40CF-B3FB-375522C5571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2" name="Text Box 78">
          <a:extLst>
            <a:ext uri="{FF2B5EF4-FFF2-40B4-BE49-F238E27FC236}">
              <a16:creationId xmlns="" xmlns:a16="http://schemas.microsoft.com/office/drawing/2014/main" id="{69669438-3ADA-4911-8EF0-DE3FA183CDD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3" name="Text Box 79">
          <a:extLst>
            <a:ext uri="{FF2B5EF4-FFF2-40B4-BE49-F238E27FC236}">
              <a16:creationId xmlns="" xmlns:a16="http://schemas.microsoft.com/office/drawing/2014/main" id="{2A7F74F9-7778-4FA8-95E6-A1D61B0F99A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4" name="Text Box 78">
          <a:extLst>
            <a:ext uri="{FF2B5EF4-FFF2-40B4-BE49-F238E27FC236}">
              <a16:creationId xmlns="" xmlns:a16="http://schemas.microsoft.com/office/drawing/2014/main" id="{981CFF94-4A79-4628-916F-F14CB0843E2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5" name="Text Box 79">
          <a:extLst>
            <a:ext uri="{FF2B5EF4-FFF2-40B4-BE49-F238E27FC236}">
              <a16:creationId xmlns="" xmlns:a16="http://schemas.microsoft.com/office/drawing/2014/main" id="{F17A4677-31D6-41B4-A662-226CC3D1EC0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6" name="Text Box 78">
          <a:extLst>
            <a:ext uri="{FF2B5EF4-FFF2-40B4-BE49-F238E27FC236}">
              <a16:creationId xmlns="" xmlns:a16="http://schemas.microsoft.com/office/drawing/2014/main" id="{CD23A9F2-A8F6-40EB-8BFC-05EFE60257D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7" name="Text Box 79">
          <a:extLst>
            <a:ext uri="{FF2B5EF4-FFF2-40B4-BE49-F238E27FC236}">
              <a16:creationId xmlns="" xmlns:a16="http://schemas.microsoft.com/office/drawing/2014/main" id="{7744DCBA-136E-45B3-B58A-04B4FB6C406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8" name="Text Box 78">
          <a:extLst>
            <a:ext uri="{FF2B5EF4-FFF2-40B4-BE49-F238E27FC236}">
              <a16:creationId xmlns="" xmlns:a16="http://schemas.microsoft.com/office/drawing/2014/main" id="{6791C5A6-14D3-44D6-B3AE-DFEE1560A6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29" name="Text Box 79">
          <a:extLst>
            <a:ext uri="{FF2B5EF4-FFF2-40B4-BE49-F238E27FC236}">
              <a16:creationId xmlns="" xmlns:a16="http://schemas.microsoft.com/office/drawing/2014/main" id="{0440FD50-9F08-4348-ADC2-F92C5A51117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0" name="Text Box 78">
          <a:extLst>
            <a:ext uri="{FF2B5EF4-FFF2-40B4-BE49-F238E27FC236}">
              <a16:creationId xmlns="" xmlns:a16="http://schemas.microsoft.com/office/drawing/2014/main" id="{41BC488B-0269-4CDC-AC79-D3DEF556A0C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1" name="Text Box 79">
          <a:extLst>
            <a:ext uri="{FF2B5EF4-FFF2-40B4-BE49-F238E27FC236}">
              <a16:creationId xmlns="" xmlns:a16="http://schemas.microsoft.com/office/drawing/2014/main" id="{9BF25582-751D-4F45-BBD8-C1DFE9D6BB1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2" name="Text Box 78">
          <a:extLst>
            <a:ext uri="{FF2B5EF4-FFF2-40B4-BE49-F238E27FC236}">
              <a16:creationId xmlns="" xmlns:a16="http://schemas.microsoft.com/office/drawing/2014/main" id="{1E401E8D-035A-4E83-97C2-38DB5CDF27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3" name="Text Box 79">
          <a:extLst>
            <a:ext uri="{FF2B5EF4-FFF2-40B4-BE49-F238E27FC236}">
              <a16:creationId xmlns="" xmlns:a16="http://schemas.microsoft.com/office/drawing/2014/main" id="{DDB73CDD-1C6E-4805-A58C-8601F7A296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4" name="Text Box 78">
          <a:extLst>
            <a:ext uri="{FF2B5EF4-FFF2-40B4-BE49-F238E27FC236}">
              <a16:creationId xmlns="" xmlns:a16="http://schemas.microsoft.com/office/drawing/2014/main" id="{01A388C1-B36C-4561-9C8B-AAC88F16A90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5" name="Text Box 79">
          <a:extLst>
            <a:ext uri="{FF2B5EF4-FFF2-40B4-BE49-F238E27FC236}">
              <a16:creationId xmlns="" xmlns:a16="http://schemas.microsoft.com/office/drawing/2014/main" id="{3F0F76E6-12DD-447A-A8A4-5E4A8E65E1D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6" name="Text Box 78">
          <a:extLst>
            <a:ext uri="{FF2B5EF4-FFF2-40B4-BE49-F238E27FC236}">
              <a16:creationId xmlns="" xmlns:a16="http://schemas.microsoft.com/office/drawing/2014/main" id="{F828C733-967E-4F2F-9FF0-72913A2FD36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7" name="Text Box 79">
          <a:extLst>
            <a:ext uri="{FF2B5EF4-FFF2-40B4-BE49-F238E27FC236}">
              <a16:creationId xmlns="" xmlns:a16="http://schemas.microsoft.com/office/drawing/2014/main" id="{883F06F8-A54F-4CDA-8581-39283F944B9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8" name="Text Box 78">
          <a:extLst>
            <a:ext uri="{FF2B5EF4-FFF2-40B4-BE49-F238E27FC236}">
              <a16:creationId xmlns="" xmlns:a16="http://schemas.microsoft.com/office/drawing/2014/main" id="{04B993A4-05F5-4AFF-9FD1-D40028D0573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39" name="Text Box 79">
          <a:extLst>
            <a:ext uri="{FF2B5EF4-FFF2-40B4-BE49-F238E27FC236}">
              <a16:creationId xmlns="" xmlns:a16="http://schemas.microsoft.com/office/drawing/2014/main" id="{2E351B67-4FE7-4336-830C-13082B8C86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0" name="Text Box 78">
          <a:extLst>
            <a:ext uri="{FF2B5EF4-FFF2-40B4-BE49-F238E27FC236}">
              <a16:creationId xmlns="" xmlns:a16="http://schemas.microsoft.com/office/drawing/2014/main" id="{0C46607B-4627-4C71-88A1-B80B663EFD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1" name="Text Box 79">
          <a:extLst>
            <a:ext uri="{FF2B5EF4-FFF2-40B4-BE49-F238E27FC236}">
              <a16:creationId xmlns="" xmlns:a16="http://schemas.microsoft.com/office/drawing/2014/main" id="{819DE145-E78E-4A08-B5E9-34AFEA4C631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2" name="Text Box 78">
          <a:extLst>
            <a:ext uri="{FF2B5EF4-FFF2-40B4-BE49-F238E27FC236}">
              <a16:creationId xmlns="" xmlns:a16="http://schemas.microsoft.com/office/drawing/2014/main" id="{9C0343FC-56E1-40DF-A612-69AFDD7CA3C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3" name="Text Box 79">
          <a:extLst>
            <a:ext uri="{FF2B5EF4-FFF2-40B4-BE49-F238E27FC236}">
              <a16:creationId xmlns="" xmlns:a16="http://schemas.microsoft.com/office/drawing/2014/main" id="{99DD2580-EB40-462C-952B-F4B576C24C0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4" name="Text Box 78">
          <a:extLst>
            <a:ext uri="{FF2B5EF4-FFF2-40B4-BE49-F238E27FC236}">
              <a16:creationId xmlns="" xmlns:a16="http://schemas.microsoft.com/office/drawing/2014/main" id="{213B165A-2295-47E4-AA98-5AF7FFD4732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5" name="Text Box 79">
          <a:extLst>
            <a:ext uri="{FF2B5EF4-FFF2-40B4-BE49-F238E27FC236}">
              <a16:creationId xmlns="" xmlns:a16="http://schemas.microsoft.com/office/drawing/2014/main" id="{BCFB7213-3854-47A1-8C58-A85F1AE5F85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6" name="Text Box 78">
          <a:extLst>
            <a:ext uri="{FF2B5EF4-FFF2-40B4-BE49-F238E27FC236}">
              <a16:creationId xmlns="" xmlns:a16="http://schemas.microsoft.com/office/drawing/2014/main" id="{C86CC3A0-457E-42D3-8ECA-472470625C3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7" name="Text Box 79">
          <a:extLst>
            <a:ext uri="{FF2B5EF4-FFF2-40B4-BE49-F238E27FC236}">
              <a16:creationId xmlns="" xmlns:a16="http://schemas.microsoft.com/office/drawing/2014/main" id="{44AA54EB-A411-443D-8810-2FBC97642F7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8" name="Text Box 78">
          <a:extLst>
            <a:ext uri="{FF2B5EF4-FFF2-40B4-BE49-F238E27FC236}">
              <a16:creationId xmlns="" xmlns:a16="http://schemas.microsoft.com/office/drawing/2014/main" id="{03DB18E4-0440-4297-8B4B-D567404747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49" name="Text Box 79">
          <a:extLst>
            <a:ext uri="{FF2B5EF4-FFF2-40B4-BE49-F238E27FC236}">
              <a16:creationId xmlns="" xmlns:a16="http://schemas.microsoft.com/office/drawing/2014/main" id="{A605E2C7-5398-46D7-9152-77B0027C358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0" name="Text Box 78">
          <a:extLst>
            <a:ext uri="{FF2B5EF4-FFF2-40B4-BE49-F238E27FC236}">
              <a16:creationId xmlns="" xmlns:a16="http://schemas.microsoft.com/office/drawing/2014/main" id="{AF5F74FF-968A-4A46-A8EF-82B4034D204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1" name="Text Box 79">
          <a:extLst>
            <a:ext uri="{FF2B5EF4-FFF2-40B4-BE49-F238E27FC236}">
              <a16:creationId xmlns="" xmlns:a16="http://schemas.microsoft.com/office/drawing/2014/main" id="{3E320997-78DE-480B-8666-29765DBF0BF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2" name="Text Box 78">
          <a:extLst>
            <a:ext uri="{FF2B5EF4-FFF2-40B4-BE49-F238E27FC236}">
              <a16:creationId xmlns="" xmlns:a16="http://schemas.microsoft.com/office/drawing/2014/main" id="{FBA920D2-E44C-4952-AE28-26BE46996AE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3" name="Text Box 79">
          <a:extLst>
            <a:ext uri="{FF2B5EF4-FFF2-40B4-BE49-F238E27FC236}">
              <a16:creationId xmlns="" xmlns:a16="http://schemas.microsoft.com/office/drawing/2014/main" id="{F2E2D421-8A09-4B23-A790-93C87DF5603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4" name="Text Box 78">
          <a:extLst>
            <a:ext uri="{FF2B5EF4-FFF2-40B4-BE49-F238E27FC236}">
              <a16:creationId xmlns="" xmlns:a16="http://schemas.microsoft.com/office/drawing/2014/main" id="{51D1E3D1-CD15-4854-AD1C-E7E60D465E0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5" name="Text Box 79">
          <a:extLst>
            <a:ext uri="{FF2B5EF4-FFF2-40B4-BE49-F238E27FC236}">
              <a16:creationId xmlns="" xmlns:a16="http://schemas.microsoft.com/office/drawing/2014/main" id="{5EAB364E-0E60-441D-8EB9-438EE62D68D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6" name="Text Box 78">
          <a:extLst>
            <a:ext uri="{FF2B5EF4-FFF2-40B4-BE49-F238E27FC236}">
              <a16:creationId xmlns="" xmlns:a16="http://schemas.microsoft.com/office/drawing/2014/main" id="{C9D966B9-C308-4FF4-A167-9958A5EACC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7" name="Text Box 79">
          <a:extLst>
            <a:ext uri="{FF2B5EF4-FFF2-40B4-BE49-F238E27FC236}">
              <a16:creationId xmlns="" xmlns:a16="http://schemas.microsoft.com/office/drawing/2014/main" id="{FAB84508-FBC8-4D05-AE98-66CF5FA746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8" name="Text Box 78">
          <a:extLst>
            <a:ext uri="{FF2B5EF4-FFF2-40B4-BE49-F238E27FC236}">
              <a16:creationId xmlns="" xmlns:a16="http://schemas.microsoft.com/office/drawing/2014/main" id="{DB9E1197-8B30-43E4-BF26-5176C08AEBA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59" name="Text Box 79">
          <a:extLst>
            <a:ext uri="{FF2B5EF4-FFF2-40B4-BE49-F238E27FC236}">
              <a16:creationId xmlns="" xmlns:a16="http://schemas.microsoft.com/office/drawing/2014/main" id="{FFA6A822-B567-4ED2-86D4-7370C552C8F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0" name="Text Box 78">
          <a:extLst>
            <a:ext uri="{FF2B5EF4-FFF2-40B4-BE49-F238E27FC236}">
              <a16:creationId xmlns="" xmlns:a16="http://schemas.microsoft.com/office/drawing/2014/main" id="{B2A34CEC-5272-4627-9FB7-F49AC1BA0C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1" name="Text Box 79">
          <a:extLst>
            <a:ext uri="{FF2B5EF4-FFF2-40B4-BE49-F238E27FC236}">
              <a16:creationId xmlns="" xmlns:a16="http://schemas.microsoft.com/office/drawing/2014/main" id="{A6CC3E8A-0094-48A8-AEAA-E69A79671B7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2" name="Text Box 78">
          <a:extLst>
            <a:ext uri="{FF2B5EF4-FFF2-40B4-BE49-F238E27FC236}">
              <a16:creationId xmlns="" xmlns:a16="http://schemas.microsoft.com/office/drawing/2014/main" id="{581B83BF-9ECB-4D4C-934A-B821024E44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3" name="Text Box 79">
          <a:extLst>
            <a:ext uri="{FF2B5EF4-FFF2-40B4-BE49-F238E27FC236}">
              <a16:creationId xmlns="" xmlns:a16="http://schemas.microsoft.com/office/drawing/2014/main" id="{18EE83C0-4F9A-4249-B30A-1369F71ABA8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4" name="Text Box 78">
          <a:extLst>
            <a:ext uri="{FF2B5EF4-FFF2-40B4-BE49-F238E27FC236}">
              <a16:creationId xmlns="" xmlns:a16="http://schemas.microsoft.com/office/drawing/2014/main" id="{A7AF9773-8A1E-4779-AF81-3EB171C048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5" name="Text Box 79">
          <a:extLst>
            <a:ext uri="{FF2B5EF4-FFF2-40B4-BE49-F238E27FC236}">
              <a16:creationId xmlns="" xmlns:a16="http://schemas.microsoft.com/office/drawing/2014/main" id="{1E7668B2-2866-4469-B9B2-BC38B7CF44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6" name="Text Box 78">
          <a:extLst>
            <a:ext uri="{FF2B5EF4-FFF2-40B4-BE49-F238E27FC236}">
              <a16:creationId xmlns="" xmlns:a16="http://schemas.microsoft.com/office/drawing/2014/main" id="{3ABEB3B5-0EE4-474E-92B2-53E4DD555EB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7" name="Text Box 79">
          <a:extLst>
            <a:ext uri="{FF2B5EF4-FFF2-40B4-BE49-F238E27FC236}">
              <a16:creationId xmlns="" xmlns:a16="http://schemas.microsoft.com/office/drawing/2014/main" id="{780450E4-D605-4917-BC55-BFFB45F7408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8" name="Text Box 78">
          <a:extLst>
            <a:ext uri="{FF2B5EF4-FFF2-40B4-BE49-F238E27FC236}">
              <a16:creationId xmlns="" xmlns:a16="http://schemas.microsoft.com/office/drawing/2014/main" id="{82F0447F-6240-43C9-BF4F-C9820BEC282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69" name="Text Box 79">
          <a:extLst>
            <a:ext uri="{FF2B5EF4-FFF2-40B4-BE49-F238E27FC236}">
              <a16:creationId xmlns="" xmlns:a16="http://schemas.microsoft.com/office/drawing/2014/main" id="{49210C60-B115-4D65-BCFC-FDB5B0EDE85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0" name="Text Box 78">
          <a:extLst>
            <a:ext uri="{FF2B5EF4-FFF2-40B4-BE49-F238E27FC236}">
              <a16:creationId xmlns="" xmlns:a16="http://schemas.microsoft.com/office/drawing/2014/main" id="{006A19C5-ABD9-4FAE-BEEA-B02FD44251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1" name="Text Box 79">
          <a:extLst>
            <a:ext uri="{FF2B5EF4-FFF2-40B4-BE49-F238E27FC236}">
              <a16:creationId xmlns="" xmlns:a16="http://schemas.microsoft.com/office/drawing/2014/main" id="{75E52963-08B6-4E34-A993-346DC597B1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2" name="Text Box 78">
          <a:extLst>
            <a:ext uri="{FF2B5EF4-FFF2-40B4-BE49-F238E27FC236}">
              <a16:creationId xmlns="" xmlns:a16="http://schemas.microsoft.com/office/drawing/2014/main" id="{7AE1ABA8-BCA2-4C1C-8E35-0C44DD61036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3" name="Text Box 79">
          <a:extLst>
            <a:ext uri="{FF2B5EF4-FFF2-40B4-BE49-F238E27FC236}">
              <a16:creationId xmlns="" xmlns:a16="http://schemas.microsoft.com/office/drawing/2014/main" id="{488A3FC2-E32D-488D-956A-64CB9ED71DC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4" name="Text Box 78">
          <a:extLst>
            <a:ext uri="{FF2B5EF4-FFF2-40B4-BE49-F238E27FC236}">
              <a16:creationId xmlns="" xmlns:a16="http://schemas.microsoft.com/office/drawing/2014/main" id="{D5EAFFAF-B35C-4D42-8CD1-76B5D0A808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5" name="Text Box 79">
          <a:extLst>
            <a:ext uri="{FF2B5EF4-FFF2-40B4-BE49-F238E27FC236}">
              <a16:creationId xmlns="" xmlns:a16="http://schemas.microsoft.com/office/drawing/2014/main" id="{C8D554EA-1945-4147-BA9C-96D551E0F8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6" name="Text Box 78">
          <a:extLst>
            <a:ext uri="{FF2B5EF4-FFF2-40B4-BE49-F238E27FC236}">
              <a16:creationId xmlns="" xmlns:a16="http://schemas.microsoft.com/office/drawing/2014/main" id="{8933A1FF-4B4E-41AB-9B72-F749451C684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7" name="Text Box 79">
          <a:extLst>
            <a:ext uri="{FF2B5EF4-FFF2-40B4-BE49-F238E27FC236}">
              <a16:creationId xmlns="" xmlns:a16="http://schemas.microsoft.com/office/drawing/2014/main" id="{47D82FA7-73BD-4907-913F-387C6C9A98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8" name="Text Box 78">
          <a:extLst>
            <a:ext uri="{FF2B5EF4-FFF2-40B4-BE49-F238E27FC236}">
              <a16:creationId xmlns="" xmlns:a16="http://schemas.microsoft.com/office/drawing/2014/main" id="{2A18121E-51F7-4AC2-8A6A-2D962E5D09A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79" name="Text Box 79">
          <a:extLst>
            <a:ext uri="{FF2B5EF4-FFF2-40B4-BE49-F238E27FC236}">
              <a16:creationId xmlns="" xmlns:a16="http://schemas.microsoft.com/office/drawing/2014/main" id="{F0F476E6-45FE-4538-A3E8-463A4980CD1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0" name="Text Box 78">
          <a:extLst>
            <a:ext uri="{FF2B5EF4-FFF2-40B4-BE49-F238E27FC236}">
              <a16:creationId xmlns="" xmlns:a16="http://schemas.microsoft.com/office/drawing/2014/main" id="{942909CD-26AD-4FBA-960B-77CB2C9038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1" name="Text Box 79">
          <a:extLst>
            <a:ext uri="{FF2B5EF4-FFF2-40B4-BE49-F238E27FC236}">
              <a16:creationId xmlns="" xmlns:a16="http://schemas.microsoft.com/office/drawing/2014/main" id="{A2D81DE3-B213-48F9-9CCE-7F4AF60CE3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2" name="Text Box 78">
          <a:extLst>
            <a:ext uri="{FF2B5EF4-FFF2-40B4-BE49-F238E27FC236}">
              <a16:creationId xmlns="" xmlns:a16="http://schemas.microsoft.com/office/drawing/2014/main" id="{1FA78BDD-3320-4A78-BE87-D0AC79D0F0D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3" name="Text Box 79">
          <a:extLst>
            <a:ext uri="{FF2B5EF4-FFF2-40B4-BE49-F238E27FC236}">
              <a16:creationId xmlns="" xmlns:a16="http://schemas.microsoft.com/office/drawing/2014/main" id="{E23A7125-C626-4702-A0E6-21799836B11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4" name="Text Box 78">
          <a:extLst>
            <a:ext uri="{FF2B5EF4-FFF2-40B4-BE49-F238E27FC236}">
              <a16:creationId xmlns="" xmlns:a16="http://schemas.microsoft.com/office/drawing/2014/main" id="{DAE42BD8-5C2F-49B4-900B-C49C5A5622F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5" name="Text Box 79">
          <a:extLst>
            <a:ext uri="{FF2B5EF4-FFF2-40B4-BE49-F238E27FC236}">
              <a16:creationId xmlns="" xmlns:a16="http://schemas.microsoft.com/office/drawing/2014/main" id="{2ACF54F6-15C5-43B2-B796-35D26736EDB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6" name="Text Box 78">
          <a:extLst>
            <a:ext uri="{FF2B5EF4-FFF2-40B4-BE49-F238E27FC236}">
              <a16:creationId xmlns="" xmlns:a16="http://schemas.microsoft.com/office/drawing/2014/main" id="{2DD7C2F8-6518-44C8-88CC-D41F5A228A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7" name="Text Box 79">
          <a:extLst>
            <a:ext uri="{FF2B5EF4-FFF2-40B4-BE49-F238E27FC236}">
              <a16:creationId xmlns="" xmlns:a16="http://schemas.microsoft.com/office/drawing/2014/main" id="{D8D37D79-AEF2-4B92-94D3-FC43C497BC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8" name="Text Box 78">
          <a:extLst>
            <a:ext uri="{FF2B5EF4-FFF2-40B4-BE49-F238E27FC236}">
              <a16:creationId xmlns="" xmlns:a16="http://schemas.microsoft.com/office/drawing/2014/main" id="{F7DE8A16-B0EF-4472-AD95-91A83C11123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89" name="Text Box 79">
          <a:extLst>
            <a:ext uri="{FF2B5EF4-FFF2-40B4-BE49-F238E27FC236}">
              <a16:creationId xmlns="" xmlns:a16="http://schemas.microsoft.com/office/drawing/2014/main" id="{DC65A1AA-234E-4CAA-8A2F-592F4E48CDB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0" name="Text Box 78">
          <a:extLst>
            <a:ext uri="{FF2B5EF4-FFF2-40B4-BE49-F238E27FC236}">
              <a16:creationId xmlns="" xmlns:a16="http://schemas.microsoft.com/office/drawing/2014/main" id="{AAB10191-4D75-463C-9580-ED704423A98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1" name="Text Box 79">
          <a:extLst>
            <a:ext uri="{FF2B5EF4-FFF2-40B4-BE49-F238E27FC236}">
              <a16:creationId xmlns="" xmlns:a16="http://schemas.microsoft.com/office/drawing/2014/main" id="{B47A1AB7-28AE-4952-90CD-042F07F29B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2" name="Text Box 78">
          <a:extLst>
            <a:ext uri="{FF2B5EF4-FFF2-40B4-BE49-F238E27FC236}">
              <a16:creationId xmlns="" xmlns:a16="http://schemas.microsoft.com/office/drawing/2014/main" id="{F79A27E9-47DF-4080-8FDC-9A146677D63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3" name="Text Box 79">
          <a:extLst>
            <a:ext uri="{FF2B5EF4-FFF2-40B4-BE49-F238E27FC236}">
              <a16:creationId xmlns="" xmlns:a16="http://schemas.microsoft.com/office/drawing/2014/main" id="{66E9A5BA-E57B-4BB6-870B-F0BAE0BB44D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4" name="Text Box 78">
          <a:extLst>
            <a:ext uri="{FF2B5EF4-FFF2-40B4-BE49-F238E27FC236}">
              <a16:creationId xmlns="" xmlns:a16="http://schemas.microsoft.com/office/drawing/2014/main" id="{C26292FB-0C10-4AA0-9434-88190AA704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5" name="Text Box 79">
          <a:extLst>
            <a:ext uri="{FF2B5EF4-FFF2-40B4-BE49-F238E27FC236}">
              <a16:creationId xmlns="" xmlns:a16="http://schemas.microsoft.com/office/drawing/2014/main" id="{68B2A74F-C36E-4207-97C5-1BACD4F2782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6" name="Text Box 78">
          <a:extLst>
            <a:ext uri="{FF2B5EF4-FFF2-40B4-BE49-F238E27FC236}">
              <a16:creationId xmlns="" xmlns:a16="http://schemas.microsoft.com/office/drawing/2014/main" id="{7896CC98-5949-415A-A6FD-4DB022223A7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7" name="Text Box 79">
          <a:extLst>
            <a:ext uri="{FF2B5EF4-FFF2-40B4-BE49-F238E27FC236}">
              <a16:creationId xmlns="" xmlns:a16="http://schemas.microsoft.com/office/drawing/2014/main" id="{995E53EB-8445-4B13-A4B9-110D21C497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8" name="Text Box 78">
          <a:extLst>
            <a:ext uri="{FF2B5EF4-FFF2-40B4-BE49-F238E27FC236}">
              <a16:creationId xmlns="" xmlns:a16="http://schemas.microsoft.com/office/drawing/2014/main" id="{77A7D26F-426B-4F23-876A-EF95E1273B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199" name="Text Box 79">
          <a:extLst>
            <a:ext uri="{FF2B5EF4-FFF2-40B4-BE49-F238E27FC236}">
              <a16:creationId xmlns="" xmlns:a16="http://schemas.microsoft.com/office/drawing/2014/main" id="{31D0797C-D386-453F-A148-9B288B026BC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0" name="Text Box 78">
          <a:extLst>
            <a:ext uri="{FF2B5EF4-FFF2-40B4-BE49-F238E27FC236}">
              <a16:creationId xmlns="" xmlns:a16="http://schemas.microsoft.com/office/drawing/2014/main" id="{999635BC-AC1C-4FE6-A982-A4B50775CD2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1" name="Text Box 79">
          <a:extLst>
            <a:ext uri="{FF2B5EF4-FFF2-40B4-BE49-F238E27FC236}">
              <a16:creationId xmlns="" xmlns:a16="http://schemas.microsoft.com/office/drawing/2014/main" id="{A4AC7541-9250-4E03-8A1B-9CA8FE4A21F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2" name="Text Box 78">
          <a:extLst>
            <a:ext uri="{FF2B5EF4-FFF2-40B4-BE49-F238E27FC236}">
              <a16:creationId xmlns="" xmlns:a16="http://schemas.microsoft.com/office/drawing/2014/main" id="{6A05A844-059F-498E-B535-F97BE319E9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3" name="Text Box 79">
          <a:extLst>
            <a:ext uri="{FF2B5EF4-FFF2-40B4-BE49-F238E27FC236}">
              <a16:creationId xmlns="" xmlns:a16="http://schemas.microsoft.com/office/drawing/2014/main" id="{9D66DAC6-F66E-4A54-9BF3-78FEE10129E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4" name="Text Box 78">
          <a:extLst>
            <a:ext uri="{FF2B5EF4-FFF2-40B4-BE49-F238E27FC236}">
              <a16:creationId xmlns="" xmlns:a16="http://schemas.microsoft.com/office/drawing/2014/main" id="{94AB57D8-C7C7-40C5-9BB7-FD3BBDF5252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5" name="Text Box 79">
          <a:extLst>
            <a:ext uri="{FF2B5EF4-FFF2-40B4-BE49-F238E27FC236}">
              <a16:creationId xmlns="" xmlns:a16="http://schemas.microsoft.com/office/drawing/2014/main" id="{DA83C3EB-C1F2-4C9D-A848-04F4656C14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6" name="Text Box 78">
          <a:extLst>
            <a:ext uri="{FF2B5EF4-FFF2-40B4-BE49-F238E27FC236}">
              <a16:creationId xmlns="" xmlns:a16="http://schemas.microsoft.com/office/drawing/2014/main" id="{F3DA6EFC-F12D-4BA7-8145-1EE77397A5A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7" name="Text Box 79">
          <a:extLst>
            <a:ext uri="{FF2B5EF4-FFF2-40B4-BE49-F238E27FC236}">
              <a16:creationId xmlns="" xmlns:a16="http://schemas.microsoft.com/office/drawing/2014/main" id="{10954296-B253-4155-957D-8F9F271AAE3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8" name="Text Box 78">
          <a:extLst>
            <a:ext uri="{FF2B5EF4-FFF2-40B4-BE49-F238E27FC236}">
              <a16:creationId xmlns="" xmlns:a16="http://schemas.microsoft.com/office/drawing/2014/main" id="{94FFDB47-15C8-4D46-8D33-216FBC81DF9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09" name="Text Box 79">
          <a:extLst>
            <a:ext uri="{FF2B5EF4-FFF2-40B4-BE49-F238E27FC236}">
              <a16:creationId xmlns="" xmlns:a16="http://schemas.microsoft.com/office/drawing/2014/main" id="{47778067-EDD1-4842-BEBE-EAA7A0D0971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0" name="Text Box 78">
          <a:extLst>
            <a:ext uri="{FF2B5EF4-FFF2-40B4-BE49-F238E27FC236}">
              <a16:creationId xmlns="" xmlns:a16="http://schemas.microsoft.com/office/drawing/2014/main" id="{BECAB572-FFFF-434C-8D71-E88E4B1E039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1" name="Text Box 79">
          <a:extLst>
            <a:ext uri="{FF2B5EF4-FFF2-40B4-BE49-F238E27FC236}">
              <a16:creationId xmlns="" xmlns:a16="http://schemas.microsoft.com/office/drawing/2014/main" id="{820D5F37-75FD-444D-8B1D-ECE5085D205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2" name="Text Box 78">
          <a:extLst>
            <a:ext uri="{FF2B5EF4-FFF2-40B4-BE49-F238E27FC236}">
              <a16:creationId xmlns="" xmlns:a16="http://schemas.microsoft.com/office/drawing/2014/main" id="{758A8FFD-9FF5-41DD-8E93-AF5E988093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3" name="Text Box 79">
          <a:extLst>
            <a:ext uri="{FF2B5EF4-FFF2-40B4-BE49-F238E27FC236}">
              <a16:creationId xmlns="" xmlns:a16="http://schemas.microsoft.com/office/drawing/2014/main" id="{AF61102C-7F6D-4D5D-B4A3-C3815B865CA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4" name="Text Box 78">
          <a:extLst>
            <a:ext uri="{FF2B5EF4-FFF2-40B4-BE49-F238E27FC236}">
              <a16:creationId xmlns="" xmlns:a16="http://schemas.microsoft.com/office/drawing/2014/main" id="{1E12591E-CC36-4EA6-939C-20BC14383B6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5" name="Text Box 79">
          <a:extLst>
            <a:ext uri="{FF2B5EF4-FFF2-40B4-BE49-F238E27FC236}">
              <a16:creationId xmlns="" xmlns:a16="http://schemas.microsoft.com/office/drawing/2014/main" id="{31094590-956B-4517-A8DA-A85C4D4C2EA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6" name="Text Box 78">
          <a:extLst>
            <a:ext uri="{FF2B5EF4-FFF2-40B4-BE49-F238E27FC236}">
              <a16:creationId xmlns="" xmlns:a16="http://schemas.microsoft.com/office/drawing/2014/main" id="{3EC14703-5703-4475-A9E4-AE3E40816EE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7" name="Text Box 79">
          <a:extLst>
            <a:ext uri="{FF2B5EF4-FFF2-40B4-BE49-F238E27FC236}">
              <a16:creationId xmlns="" xmlns:a16="http://schemas.microsoft.com/office/drawing/2014/main" id="{906BC1BA-0A33-4C28-BE1A-C6440254B09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8" name="Text Box 78">
          <a:extLst>
            <a:ext uri="{FF2B5EF4-FFF2-40B4-BE49-F238E27FC236}">
              <a16:creationId xmlns="" xmlns:a16="http://schemas.microsoft.com/office/drawing/2014/main" id="{A5D61377-3C82-4B66-80D9-DBD7C429FF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19" name="Text Box 79">
          <a:extLst>
            <a:ext uri="{FF2B5EF4-FFF2-40B4-BE49-F238E27FC236}">
              <a16:creationId xmlns="" xmlns:a16="http://schemas.microsoft.com/office/drawing/2014/main" id="{1846D5A2-8E68-44BD-B06F-837A3D5C9EC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0" name="Text Box 78">
          <a:extLst>
            <a:ext uri="{FF2B5EF4-FFF2-40B4-BE49-F238E27FC236}">
              <a16:creationId xmlns="" xmlns:a16="http://schemas.microsoft.com/office/drawing/2014/main" id="{2A56B88D-AEDB-4E71-8B0D-A31AEDD3DF4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1" name="Text Box 79">
          <a:extLst>
            <a:ext uri="{FF2B5EF4-FFF2-40B4-BE49-F238E27FC236}">
              <a16:creationId xmlns="" xmlns:a16="http://schemas.microsoft.com/office/drawing/2014/main" id="{D495C3B1-7F9D-4785-B952-E58251CFD86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2" name="Text Box 78">
          <a:extLst>
            <a:ext uri="{FF2B5EF4-FFF2-40B4-BE49-F238E27FC236}">
              <a16:creationId xmlns="" xmlns:a16="http://schemas.microsoft.com/office/drawing/2014/main" id="{5771EEB3-8FEB-4D7E-91B6-B414B63B13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3" name="Text Box 79">
          <a:extLst>
            <a:ext uri="{FF2B5EF4-FFF2-40B4-BE49-F238E27FC236}">
              <a16:creationId xmlns="" xmlns:a16="http://schemas.microsoft.com/office/drawing/2014/main" id="{55F96155-D6D4-46C8-9086-16E30512337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4" name="Text Box 78">
          <a:extLst>
            <a:ext uri="{FF2B5EF4-FFF2-40B4-BE49-F238E27FC236}">
              <a16:creationId xmlns="" xmlns:a16="http://schemas.microsoft.com/office/drawing/2014/main" id="{22EE5D3B-CC83-4BD8-9F27-06092B41FEA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5" name="Text Box 79">
          <a:extLst>
            <a:ext uri="{FF2B5EF4-FFF2-40B4-BE49-F238E27FC236}">
              <a16:creationId xmlns="" xmlns:a16="http://schemas.microsoft.com/office/drawing/2014/main" id="{AED796B5-17CF-4459-9B46-0284FB46A74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6" name="Text Box 78">
          <a:extLst>
            <a:ext uri="{FF2B5EF4-FFF2-40B4-BE49-F238E27FC236}">
              <a16:creationId xmlns="" xmlns:a16="http://schemas.microsoft.com/office/drawing/2014/main" id="{5AF1C872-EBDF-42C3-914A-ACFECDD173A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7" name="Text Box 79">
          <a:extLst>
            <a:ext uri="{FF2B5EF4-FFF2-40B4-BE49-F238E27FC236}">
              <a16:creationId xmlns="" xmlns:a16="http://schemas.microsoft.com/office/drawing/2014/main" id="{C1C53C85-8DFA-418D-BFAE-5384E8D764E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8" name="Text Box 78">
          <a:extLst>
            <a:ext uri="{FF2B5EF4-FFF2-40B4-BE49-F238E27FC236}">
              <a16:creationId xmlns="" xmlns:a16="http://schemas.microsoft.com/office/drawing/2014/main" id="{8B8FC2CD-C722-4944-B5E7-296A31E47AC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29" name="Text Box 79">
          <a:extLst>
            <a:ext uri="{FF2B5EF4-FFF2-40B4-BE49-F238E27FC236}">
              <a16:creationId xmlns="" xmlns:a16="http://schemas.microsoft.com/office/drawing/2014/main" id="{FF494208-F8DA-4C3E-962A-56A03081CA6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0" name="Text Box 78">
          <a:extLst>
            <a:ext uri="{FF2B5EF4-FFF2-40B4-BE49-F238E27FC236}">
              <a16:creationId xmlns="" xmlns:a16="http://schemas.microsoft.com/office/drawing/2014/main" id="{D5B1F4DC-B16B-4241-BBE5-4F590EBE14C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1" name="Text Box 79">
          <a:extLst>
            <a:ext uri="{FF2B5EF4-FFF2-40B4-BE49-F238E27FC236}">
              <a16:creationId xmlns="" xmlns:a16="http://schemas.microsoft.com/office/drawing/2014/main" id="{A9A6580E-8515-4856-B50F-C64964B8EA1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2" name="Text Box 78">
          <a:extLst>
            <a:ext uri="{FF2B5EF4-FFF2-40B4-BE49-F238E27FC236}">
              <a16:creationId xmlns="" xmlns:a16="http://schemas.microsoft.com/office/drawing/2014/main" id="{8CED6430-281A-4BFA-B231-B5468A246BE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3" name="Text Box 79">
          <a:extLst>
            <a:ext uri="{FF2B5EF4-FFF2-40B4-BE49-F238E27FC236}">
              <a16:creationId xmlns="" xmlns:a16="http://schemas.microsoft.com/office/drawing/2014/main" id="{B526EB71-734E-4F5F-BD66-6CB2FA50DC5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4" name="Text Box 78">
          <a:extLst>
            <a:ext uri="{FF2B5EF4-FFF2-40B4-BE49-F238E27FC236}">
              <a16:creationId xmlns="" xmlns:a16="http://schemas.microsoft.com/office/drawing/2014/main" id="{E608D074-4229-42BF-9747-F5F8669B7FE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5" name="Text Box 79">
          <a:extLst>
            <a:ext uri="{FF2B5EF4-FFF2-40B4-BE49-F238E27FC236}">
              <a16:creationId xmlns="" xmlns:a16="http://schemas.microsoft.com/office/drawing/2014/main" id="{B6C609A9-D560-468F-B70B-CB9C2102DFB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6" name="Text Box 78">
          <a:extLst>
            <a:ext uri="{FF2B5EF4-FFF2-40B4-BE49-F238E27FC236}">
              <a16:creationId xmlns="" xmlns:a16="http://schemas.microsoft.com/office/drawing/2014/main" id="{3AF4EE7F-F26D-41D8-A11C-9E333F06B0A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7" name="Text Box 79">
          <a:extLst>
            <a:ext uri="{FF2B5EF4-FFF2-40B4-BE49-F238E27FC236}">
              <a16:creationId xmlns="" xmlns:a16="http://schemas.microsoft.com/office/drawing/2014/main" id="{62956125-72E7-471D-92C7-244398B0B6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8" name="Text Box 78">
          <a:extLst>
            <a:ext uri="{FF2B5EF4-FFF2-40B4-BE49-F238E27FC236}">
              <a16:creationId xmlns="" xmlns:a16="http://schemas.microsoft.com/office/drawing/2014/main" id="{267E5DCA-4CB9-4880-B78D-3EA2BCBBEFB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39" name="Text Box 79">
          <a:extLst>
            <a:ext uri="{FF2B5EF4-FFF2-40B4-BE49-F238E27FC236}">
              <a16:creationId xmlns="" xmlns:a16="http://schemas.microsoft.com/office/drawing/2014/main" id="{2B9C8E9A-6EA8-43AE-9A00-D5C5A1A8187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0" name="Text Box 78">
          <a:extLst>
            <a:ext uri="{FF2B5EF4-FFF2-40B4-BE49-F238E27FC236}">
              <a16:creationId xmlns="" xmlns:a16="http://schemas.microsoft.com/office/drawing/2014/main" id="{7D27E785-9C29-4367-BD8E-F7C222DA55B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1" name="Text Box 79">
          <a:extLst>
            <a:ext uri="{FF2B5EF4-FFF2-40B4-BE49-F238E27FC236}">
              <a16:creationId xmlns="" xmlns:a16="http://schemas.microsoft.com/office/drawing/2014/main" id="{0CC036FD-6CC9-493D-B2D8-343BD052F01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2" name="Text Box 78">
          <a:extLst>
            <a:ext uri="{FF2B5EF4-FFF2-40B4-BE49-F238E27FC236}">
              <a16:creationId xmlns="" xmlns:a16="http://schemas.microsoft.com/office/drawing/2014/main" id="{CE26AA0A-A835-40DF-AA04-BFF0B6345F6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3" name="Text Box 79">
          <a:extLst>
            <a:ext uri="{FF2B5EF4-FFF2-40B4-BE49-F238E27FC236}">
              <a16:creationId xmlns="" xmlns:a16="http://schemas.microsoft.com/office/drawing/2014/main" id="{35D8CEB1-D9CA-461C-9DFA-B67270AC16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4" name="Text Box 78">
          <a:extLst>
            <a:ext uri="{FF2B5EF4-FFF2-40B4-BE49-F238E27FC236}">
              <a16:creationId xmlns="" xmlns:a16="http://schemas.microsoft.com/office/drawing/2014/main" id="{C06803C6-CBA6-4F7A-B067-07713DEBCBB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5" name="Text Box 79">
          <a:extLst>
            <a:ext uri="{FF2B5EF4-FFF2-40B4-BE49-F238E27FC236}">
              <a16:creationId xmlns="" xmlns:a16="http://schemas.microsoft.com/office/drawing/2014/main" id="{6D8182F1-762B-47EF-8062-D4815ACE16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6" name="Text Box 78">
          <a:extLst>
            <a:ext uri="{FF2B5EF4-FFF2-40B4-BE49-F238E27FC236}">
              <a16:creationId xmlns="" xmlns:a16="http://schemas.microsoft.com/office/drawing/2014/main" id="{B65E05B6-EA8F-4C68-8DA3-E5E95CA36FD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7" name="Text Box 79">
          <a:extLst>
            <a:ext uri="{FF2B5EF4-FFF2-40B4-BE49-F238E27FC236}">
              <a16:creationId xmlns="" xmlns:a16="http://schemas.microsoft.com/office/drawing/2014/main" id="{7FB1E739-4647-4ABD-94ED-55A17A6514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8" name="Text Box 78">
          <a:extLst>
            <a:ext uri="{FF2B5EF4-FFF2-40B4-BE49-F238E27FC236}">
              <a16:creationId xmlns="" xmlns:a16="http://schemas.microsoft.com/office/drawing/2014/main" id="{70F242B3-6112-48B3-B71B-7F5004896AB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49" name="Text Box 79">
          <a:extLst>
            <a:ext uri="{FF2B5EF4-FFF2-40B4-BE49-F238E27FC236}">
              <a16:creationId xmlns="" xmlns:a16="http://schemas.microsoft.com/office/drawing/2014/main" id="{25C0FC99-DDCA-49E3-A7A7-1E2AC410FA9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0" name="Text Box 78">
          <a:extLst>
            <a:ext uri="{FF2B5EF4-FFF2-40B4-BE49-F238E27FC236}">
              <a16:creationId xmlns="" xmlns:a16="http://schemas.microsoft.com/office/drawing/2014/main" id="{E359D603-0BFF-4421-9718-19629C08807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1" name="Text Box 79">
          <a:extLst>
            <a:ext uri="{FF2B5EF4-FFF2-40B4-BE49-F238E27FC236}">
              <a16:creationId xmlns="" xmlns:a16="http://schemas.microsoft.com/office/drawing/2014/main" id="{11F6DFB3-31B5-4C54-822E-C886EDCF609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2" name="Text Box 78">
          <a:extLst>
            <a:ext uri="{FF2B5EF4-FFF2-40B4-BE49-F238E27FC236}">
              <a16:creationId xmlns="" xmlns:a16="http://schemas.microsoft.com/office/drawing/2014/main" id="{54FC8EF1-C6B6-4B68-8135-BBE750D20C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3" name="Text Box 79">
          <a:extLst>
            <a:ext uri="{FF2B5EF4-FFF2-40B4-BE49-F238E27FC236}">
              <a16:creationId xmlns="" xmlns:a16="http://schemas.microsoft.com/office/drawing/2014/main" id="{5DF63B02-609A-4D11-98DC-11F613BAFA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4" name="Text Box 78">
          <a:extLst>
            <a:ext uri="{FF2B5EF4-FFF2-40B4-BE49-F238E27FC236}">
              <a16:creationId xmlns="" xmlns:a16="http://schemas.microsoft.com/office/drawing/2014/main" id="{DAB41D86-3765-4986-BDEA-9F53790F06F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5" name="Text Box 79">
          <a:extLst>
            <a:ext uri="{FF2B5EF4-FFF2-40B4-BE49-F238E27FC236}">
              <a16:creationId xmlns="" xmlns:a16="http://schemas.microsoft.com/office/drawing/2014/main" id="{60653F53-7FB2-4AF8-AF2F-A7910A7D9AB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6" name="Text Box 78">
          <a:extLst>
            <a:ext uri="{FF2B5EF4-FFF2-40B4-BE49-F238E27FC236}">
              <a16:creationId xmlns="" xmlns:a16="http://schemas.microsoft.com/office/drawing/2014/main" id="{9D7EED38-BEA5-4B8F-9D65-9D6CBC396FF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7" name="Text Box 79">
          <a:extLst>
            <a:ext uri="{FF2B5EF4-FFF2-40B4-BE49-F238E27FC236}">
              <a16:creationId xmlns="" xmlns:a16="http://schemas.microsoft.com/office/drawing/2014/main" id="{A40C918D-4FDD-47C8-B41F-E145DD44A89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8" name="Text Box 78">
          <a:extLst>
            <a:ext uri="{FF2B5EF4-FFF2-40B4-BE49-F238E27FC236}">
              <a16:creationId xmlns="" xmlns:a16="http://schemas.microsoft.com/office/drawing/2014/main" id="{CA178FAA-1176-4C30-AE47-880E6EE3493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59" name="Text Box 79">
          <a:extLst>
            <a:ext uri="{FF2B5EF4-FFF2-40B4-BE49-F238E27FC236}">
              <a16:creationId xmlns="" xmlns:a16="http://schemas.microsoft.com/office/drawing/2014/main" id="{3FB21AF9-8E6A-4AEE-83A1-60A8D2B9F2C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0" name="Text Box 78">
          <a:extLst>
            <a:ext uri="{FF2B5EF4-FFF2-40B4-BE49-F238E27FC236}">
              <a16:creationId xmlns="" xmlns:a16="http://schemas.microsoft.com/office/drawing/2014/main" id="{8663CB0D-8859-4B19-8806-F511AC21D07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1" name="Text Box 79">
          <a:extLst>
            <a:ext uri="{FF2B5EF4-FFF2-40B4-BE49-F238E27FC236}">
              <a16:creationId xmlns="" xmlns:a16="http://schemas.microsoft.com/office/drawing/2014/main" id="{D5A6937E-6B95-45B7-A17E-E89C3C7830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2" name="Text Box 78">
          <a:extLst>
            <a:ext uri="{FF2B5EF4-FFF2-40B4-BE49-F238E27FC236}">
              <a16:creationId xmlns="" xmlns:a16="http://schemas.microsoft.com/office/drawing/2014/main" id="{AE712395-88B6-4C04-A1F4-B01EA627A6C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3" name="Text Box 79">
          <a:extLst>
            <a:ext uri="{FF2B5EF4-FFF2-40B4-BE49-F238E27FC236}">
              <a16:creationId xmlns="" xmlns:a16="http://schemas.microsoft.com/office/drawing/2014/main" id="{4810244E-B118-42A4-B085-74198079FE3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4" name="Text Box 78">
          <a:extLst>
            <a:ext uri="{FF2B5EF4-FFF2-40B4-BE49-F238E27FC236}">
              <a16:creationId xmlns="" xmlns:a16="http://schemas.microsoft.com/office/drawing/2014/main" id="{A05CD62E-139B-4D2F-8193-3DF8FE89509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5" name="Text Box 79">
          <a:extLst>
            <a:ext uri="{FF2B5EF4-FFF2-40B4-BE49-F238E27FC236}">
              <a16:creationId xmlns="" xmlns:a16="http://schemas.microsoft.com/office/drawing/2014/main" id="{2C5715E3-895B-4972-94FC-E41425FA63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6" name="Text Box 78">
          <a:extLst>
            <a:ext uri="{FF2B5EF4-FFF2-40B4-BE49-F238E27FC236}">
              <a16:creationId xmlns="" xmlns:a16="http://schemas.microsoft.com/office/drawing/2014/main" id="{B2A94171-5EFB-46A0-996A-1831DF3CF99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7" name="Text Box 79">
          <a:extLst>
            <a:ext uri="{FF2B5EF4-FFF2-40B4-BE49-F238E27FC236}">
              <a16:creationId xmlns="" xmlns:a16="http://schemas.microsoft.com/office/drawing/2014/main" id="{510F2A3A-37CB-482A-9B55-6778E4309A0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8" name="Text Box 78">
          <a:extLst>
            <a:ext uri="{FF2B5EF4-FFF2-40B4-BE49-F238E27FC236}">
              <a16:creationId xmlns="" xmlns:a16="http://schemas.microsoft.com/office/drawing/2014/main" id="{62A3EBD7-8991-42D6-8BC2-C0DBF715951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69" name="Text Box 79">
          <a:extLst>
            <a:ext uri="{FF2B5EF4-FFF2-40B4-BE49-F238E27FC236}">
              <a16:creationId xmlns="" xmlns:a16="http://schemas.microsoft.com/office/drawing/2014/main" id="{EB0E570D-10BC-464A-8101-F1CFF895F4C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0" name="Text Box 78">
          <a:extLst>
            <a:ext uri="{FF2B5EF4-FFF2-40B4-BE49-F238E27FC236}">
              <a16:creationId xmlns="" xmlns:a16="http://schemas.microsoft.com/office/drawing/2014/main" id="{35138E59-E16C-4A66-A36B-B0F5CD2317E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1" name="Text Box 79">
          <a:extLst>
            <a:ext uri="{FF2B5EF4-FFF2-40B4-BE49-F238E27FC236}">
              <a16:creationId xmlns="" xmlns:a16="http://schemas.microsoft.com/office/drawing/2014/main" id="{52A03191-C15E-4925-A386-A07AF78EA79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2" name="Text Box 78">
          <a:extLst>
            <a:ext uri="{FF2B5EF4-FFF2-40B4-BE49-F238E27FC236}">
              <a16:creationId xmlns="" xmlns:a16="http://schemas.microsoft.com/office/drawing/2014/main" id="{6B8AA8FF-E079-4678-B4AB-B4BAEF79AC4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3" name="Text Box 79">
          <a:extLst>
            <a:ext uri="{FF2B5EF4-FFF2-40B4-BE49-F238E27FC236}">
              <a16:creationId xmlns="" xmlns:a16="http://schemas.microsoft.com/office/drawing/2014/main" id="{E2879A8A-6F14-4C6A-ABAB-79861EDFDCF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4" name="Text Box 78">
          <a:extLst>
            <a:ext uri="{FF2B5EF4-FFF2-40B4-BE49-F238E27FC236}">
              <a16:creationId xmlns="" xmlns:a16="http://schemas.microsoft.com/office/drawing/2014/main" id="{9E593674-5842-42D6-A30E-E21EBA547C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5" name="Text Box 79">
          <a:extLst>
            <a:ext uri="{FF2B5EF4-FFF2-40B4-BE49-F238E27FC236}">
              <a16:creationId xmlns="" xmlns:a16="http://schemas.microsoft.com/office/drawing/2014/main" id="{6BF8A846-733B-4C93-8F49-19D06F060D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6" name="Text Box 78">
          <a:extLst>
            <a:ext uri="{FF2B5EF4-FFF2-40B4-BE49-F238E27FC236}">
              <a16:creationId xmlns="" xmlns:a16="http://schemas.microsoft.com/office/drawing/2014/main" id="{0F75A4DD-E26C-4033-AEE3-60944002A06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7" name="Text Box 79">
          <a:extLst>
            <a:ext uri="{FF2B5EF4-FFF2-40B4-BE49-F238E27FC236}">
              <a16:creationId xmlns="" xmlns:a16="http://schemas.microsoft.com/office/drawing/2014/main" id="{CC180C74-8DD7-4F64-943D-3AF3ED58F66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8" name="Text Box 78">
          <a:extLst>
            <a:ext uri="{FF2B5EF4-FFF2-40B4-BE49-F238E27FC236}">
              <a16:creationId xmlns="" xmlns:a16="http://schemas.microsoft.com/office/drawing/2014/main" id="{EEB43263-EF0C-4196-9C57-98311B7A29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79" name="Text Box 79">
          <a:extLst>
            <a:ext uri="{FF2B5EF4-FFF2-40B4-BE49-F238E27FC236}">
              <a16:creationId xmlns="" xmlns:a16="http://schemas.microsoft.com/office/drawing/2014/main" id="{CDDAD911-8803-4DFD-A8D4-D71AC3EACA7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0" name="Text Box 78">
          <a:extLst>
            <a:ext uri="{FF2B5EF4-FFF2-40B4-BE49-F238E27FC236}">
              <a16:creationId xmlns="" xmlns:a16="http://schemas.microsoft.com/office/drawing/2014/main" id="{FE6A1BCC-F606-46F6-9BCD-1FFF14827A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1" name="Text Box 79">
          <a:extLst>
            <a:ext uri="{FF2B5EF4-FFF2-40B4-BE49-F238E27FC236}">
              <a16:creationId xmlns="" xmlns:a16="http://schemas.microsoft.com/office/drawing/2014/main" id="{F8C77349-3CFE-49F9-AEED-F740A9FD22E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2" name="Text Box 78">
          <a:extLst>
            <a:ext uri="{FF2B5EF4-FFF2-40B4-BE49-F238E27FC236}">
              <a16:creationId xmlns="" xmlns:a16="http://schemas.microsoft.com/office/drawing/2014/main" id="{B3D177F8-C0B4-4B40-965E-352B4FD2D85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3" name="Text Box 79">
          <a:extLst>
            <a:ext uri="{FF2B5EF4-FFF2-40B4-BE49-F238E27FC236}">
              <a16:creationId xmlns="" xmlns:a16="http://schemas.microsoft.com/office/drawing/2014/main" id="{EAE4B75A-256E-4AD1-A178-0382A97238F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4" name="Text Box 78">
          <a:extLst>
            <a:ext uri="{FF2B5EF4-FFF2-40B4-BE49-F238E27FC236}">
              <a16:creationId xmlns="" xmlns:a16="http://schemas.microsoft.com/office/drawing/2014/main" id="{65F66252-284A-42F3-BDC2-8C65EF357D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5" name="Text Box 79">
          <a:extLst>
            <a:ext uri="{FF2B5EF4-FFF2-40B4-BE49-F238E27FC236}">
              <a16:creationId xmlns="" xmlns:a16="http://schemas.microsoft.com/office/drawing/2014/main" id="{FC71E2D3-DD0B-4C7A-B7F3-B3257C63E43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6" name="Text Box 78">
          <a:extLst>
            <a:ext uri="{FF2B5EF4-FFF2-40B4-BE49-F238E27FC236}">
              <a16:creationId xmlns="" xmlns:a16="http://schemas.microsoft.com/office/drawing/2014/main" id="{BB316764-BB80-46BD-A848-2FA547F35D5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7" name="Text Box 79">
          <a:extLst>
            <a:ext uri="{FF2B5EF4-FFF2-40B4-BE49-F238E27FC236}">
              <a16:creationId xmlns="" xmlns:a16="http://schemas.microsoft.com/office/drawing/2014/main" id="{F4C6B9F2-7070-4651-8C82-2C325AADA7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8" name="Text Box 78">
          <a:extLst>
            <a:ext uri="{FF2B5EF4-FFF2-40B4-BE49-F238E27FC236}">
              <a16:creationId xmlns="" xmlns:a16="http://schemas.microsoft.com/office/drawing/2014/main" id="{6D4F0FAC-C660-400C-930B-78C70686340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89" name="Text Box 79">
          <a:extLst>
            <a:ext uri="{FF2B5EF4-FFF2-40B4-BE49-F238E27FC236}">
              <a16:creationId xmlns="" xmlns:a16="http://schemas.microsoft.com/office/drawing/2014/main" id="{B8D223F0-84A8-46A1-AEC3-33EB488DE7B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0" name="Text Box 78">
          <a:extLst>
            <a:ext uri="{FF2B5EF4-FFF2-40B4-BE49-F238E27FC236}">
              <a16:creationId xmlns="" xmlns:a16="http://schemas.microsoft.com/office/drawing/2014/main" id="{71B8B5D4-9524-4796-A2BF-11C4E6001A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1" name="Text Box 79">
          <a:extLst>
            <a:ext uri="{FF2B5EF4-FFF2-40B4-BE49-F238E27FC236}">
              <a16:creationId xmlns="" xmlns:a16="http://schemas.microsoft.com/office/drawing/2014/main" id="{63096001-7AF6-46F5-90B1-F8C202FF46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2" name="Text Box 78">
          <a:extLst>
            <a:ext uri="{FF2B5EF4-FFF2-40B4-BE49-F238E27FC236}">
              <a16:creationId xmlns="" xmlns:a16="http://schemas.microsoft.com/office/drawing/2014/main" id="{A0916493-6461-4332-B7AD-6AFE12E914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3" name="Text Box 79">
          <a:extLst>
            <a:ext uri="{FF2B5EF4-FFF2-40B4-BE49-F238E27FC236}">
              <a16:creationId xmlns="" xmlns:a16="http://schemas.microsoft.com/office/drawing/2014/main" id="{AC8A3820-77D6-420B-90BD-75489AA8B7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4" name="Text Box 78">
          <a:extLst>
            <a:ext uri="{FF2B5EF4-FFF2-40B4-BE49-F238E27FC236}">
              <a16:creationId xmlns="" xmlns:a16="http://schemas.microsoft.com/office/drawing/2014/main" id="{A33BD608-338E-405F-964A-2737EC888B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5" name="Text Box 79">
          <a:extLst>
            <a:ext uri="{FF2B5EF4-FFF2-40B4-BE49-F238E27FC236}">
              <a16:creationId xmlns="" xmlns:a16="http://schemas.microsoft.com/office/drawing/2014/main" id="{258CE17E-5DFC-4A13-AB8D-FBF2D812E5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6" name="Text Box 78">
          <a:extLst>
            <a:ext uri="{FF2B5EF4-FFF2-40B4-BE49-F238E27FC236}">
              <a16:creationId xmlns="" xmlns:a16="http://schemas.microsoft.com/office/drawing/2014/main" id="{CD42858F-0514-4259-9155-998E3F7777F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7" name="Text Box 79">
          <a:extLst>
            <a:ext uri="{FF2B5EF4-FFF2-40B4-BE49-F238E27FC236}">
              <a16:creationId xmlns="" xmlns:a16="http://schemas.microsoft.com/office/drawing/2014/main" id="{FC97C918-A706-4D30-8ACA-583C6F1D2E1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8" name="Text Box 78">
          <a:extLst>
            <a:ext uri="{FF2B5EF4-FFF2-40B4-BE49-F238E27FC236}">
              <a16:creationId xmlns="" xmlns:a16="http://schemas.microsoft.com/office/drawing/2014/main" id="{5FF8176E-594F-416D-980D-68DCC34E8D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299" name="Text Box 79">
          <a:extLst>
            <a:ext uri="{FF2B5EF4-FFF2-40B4-BE49-F238E27FC236}">
              <a16:creationId xmlns="" xmlns:a16="http://schemas.microsoft.com/office/drawing/2014/main" id="{F78EF7D7-315B-4D19-B065-CC3126E1F19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0" name="Text Box 78">
          <a:extLst>
            <a:ext uri="{FF2B5EF4-FFF2-40B4-BE49-F238E27FC236}">
              <a16:creationId xmlns="" xmlns:a16="http://schemas.microsoft.com/office/drawing/2014/main" id="{B48F120F-718B-4EFD-94E1-B3320D52E69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1" name="Text Box 79">
          <a:extLst>
            <a:ext uri="{FF2B5EF4-FFF2-40B4-BE49-F238E27FC236}">
              <a16:creationId xmlns="" xmlns:a16="http://schemas.microsoft.com/office/drawing/2014/main" id="{542AC9EB-15EC-4762-BBA4-D59DD39C9E6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2" name="Text Box 78">
          <a:extLst>
            <a:ext uri="{FF2B5EF4-FFF2-40B4-BE49-F238E27FC236}">
              <a16:creationId xmlns="" xmlns:a16="http://schemas.microsoft.com/office/drawing/2014/main" id="{246D116C-FC4F-4700-B439-4053AAD4BDA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3" name="Text Box 79">
          <a:extLst>
            <a:ext uri="{FF2B5EF4-FFF2-40B4-BE49-F238E27FC236}">
              <a16:creationId xmlns="" xmlns:a16="http://schemas.microsoft.com/office/drawing/2014/main" id="{7491C88B-4B35-4764-A0B4-C1062F97F1C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4" name="Text Box 78">
          <a:extLst>
            <a:ext uri="{FF2B5EF4-FFF2-40B4-BE49-F238E27FC236}">
              <a16:creationId xmlns="" xmlns:a16="http://schemas.microsoft.com/office/drawing/2014/main" id="{7F8DAFB7-F2A8-4F7E-BF20-5A6989340D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5" name="Text Box 79">
          <a:extLst>
            <a:ext uri="{FF2B5EF4-FFF2-40B4-BE49-F238E27FC236}">
              <a16:creationId xmlns="" xmlns:a16="http://schemas.microsoft.com/office/drawing/2014/main" id="{D00196C3-C04B-4C04-86F9-7E1C2CD7B69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6" name="Text Box 78">
          <a:extLst>
            <a:ext uri="{FF2B5EF4-FFF2-40B4-BE49-F238E27FC236}">
              <a16:creationId xmlns="" xmlns:a16="http://schemas.microsoft.com/office/drawing/2014/main" id="{E8D9A435-00D5-4D10-AFE9-66904E47E9B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7" name="Text Box 79">
          <a:extLst>
            <a:ext uri="{FF2B5EF4-FFF2-40B4-BE49-F238E27FC236}">
              <a16:creationId xmlns="" xmlns:a16="http://schemas.microsoft.com/office/drawing/2014/main" id="{64AB9DB8-14D5-4199-92C0-81A1C9577B3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8" name="Text Box 78">
          <a:extLst>
            <a:ext uri="{FF2B5EF4-FFF2-40B4-BE49-F238E27FC236}">
              <a16:creationId xmlns="" xmlns:a16="http://schemas.microsoft.com/office/drawing/2014/main" id="{E6C34D86-8444-48F4-98E9-E93152949AA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09" name="Text Box 79">
          <a:extLst>
            <a:ext uri="{FF2B5EF4-FFF2-40B4-BE49-F238E27FC236}">
              <a16:creationId xmlns="" xmlns:a16="http://schemas.microsoft.com/office/drawing/2014/main" id="{EED55423-ABB0-4111-A2E7-555BD6EB1D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0" name="Text Box 78">
          <a:extLst>
            <a:ext uri="{FF2B5EF4-FFF2-40B4-BE49-F238E27FC236}">
              <a16:creationId xmlns="" xmlns:a16="http://schemas.microsoft.com/office/drawing/2014/main" id="{5E1CE8A9-7961-48F3-AFC0-9F0009CF83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1" name="Text Box 79">
          <a:extLst>
            <a:ext uri="{FF2B5EF4-FFF2-40B4-BE49-F238E27FC236}">
              <a16:creationId xmlns="" xmlns:a16="http://schemas.microsoft.com/office/drawing/2014/main" id="{CBF6911D-4A21-431B-9145-8C1C1C48053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2" name="Text Box 78">
          <a:extLst>
            <a:ext uri="{FF2B5EF4-FFF2-40B4-BE49-F238E27FC236}">
              <a16:creationId xmlns="" xmlns:a16="http://schemas.microsoft.com/office/drawing/2014/main" id="{FB820D6F-5659-4987-A279-F0C4B2FD15E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3" name="Text Box 79">
          <a:extLst>
            <a:ext uri="{FF2B5EF4-FFF2-40B4-BE49-F238E27FC236}">
              <a16:creationId xmlns="" xmlns:a16="http://schemas.microsoft.com/office/drawing/2014/main" id="{7D14A7B0-0972-4295-8635-10A561BF80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4" name="Text Box 78">
          <a:extLst>
            <a:ext uri="{FF2B5EF4-FFF2-40B4-BE49-F238E27FC236}">
              <a16:creationId xmlns="" xmlns:a16="http://schemas.microsoft.com/office/drawing/2014/main" id="{ECC5477D-0279-47DA-903F-36AF6EFF0E8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5" name="Text Box 79">
          <a:extLst>
            <a:ext uri="{FF2B5EF4-FFF2-40B4-BE49-F238E27FC236}">
              <a16:creationId xmlns="" xmlns:a16="http://schemas.microsoft.com/office/drawing/2014/main" id="{6787DFE4-579D-48EA-8962-8CDF7F824E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6" name="Text Box 78">
          <a:extLst>
            <a:ext uri="{FF2B5EF4-FFF2-40B4-BE49-F238E27FC236}">
              <a16:creationId xmlns="" xmlns:a16="http://schemas.microsoft.com/office/drawing/2014/main" id="{2B2E1575-4ADC-43F5-993B-576A3D6EA1C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7" name="Text Box 79">
          <a:extLst>
            <a:ext uri="{FF2B5EF4-FFF2-40B4-BE49-F238E27FC236}">
              <a16:creationId xmlns="" xmlns:a16="http://schemas.microsoft.com/office/drawing/2014/main" id="{3143FB50-53D0-48FB-8EEC-B6AC905A7C1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8" name="Text Box 78">
          <a:extLst>
            <a:ext uri="{FF2B5EF4-FFF2-40B4-BE49-F238E27FC236}">
              <a16:creationId xmlns="" xmlns:a16="http://schemas.microsoft.com/office/drawing/2014/main" id="{A8A23283-AF0A-47AD-A0B8-28ECE9751F5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19" name="Text Box 79">
          <a:extLst>
            <a:ext uri="{FF2B5EF4-FFF2-40B4-BE49-F238E27FC236}">
              <a16:creationId xmlns="" xmlns:a16="http://schemas.microsoft.com/office/drawing/2014/main" id="{0B50BE91-24E5-4E44-BA2C-F6D4BD0FD4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0" name="Text Box 78">
          <a:extLst>
            <a:ext uri="{FF2B5EF4-FFF2-40B4-BE49-F238E27FC236}">
              <a16:creationId xmlns="" xmlns:a16="http://schemas.microsoft.com/office/drawing/2014/main" id="{CBA15C65-A370-47A0-A3B0-B3D82C7F402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1" name="Text Box 79">
          <a:extLst>
            <a:ext uri="{FF2B5EF4-FFF2-40B4-BE49-F238E27FC236}">
              <a16:creationId xmlns="" xmlns:a16="http://schemas.microsoft.com/office/drawing/2014/main" id="{7E636CE8-619C-472F-A6C9-7AC9CBE9F1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2" name="Text Box 78">
          <a:extLst>
            <a:ext uri="{FF2B5EF4-FFF2-40B4-BE49-F238E27FC236}">
              <a16:creationId xmlns="" xmlns:a16="http://schemas.microsoft.com/office/drawing/2014/main" id="{242643FF-B01C-4896-85FD-723D7EDC5B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3" name="Text Box 79">
          <a:extLst>
            <a:ext uri="{FF2B5EF4-FFF2-40B4-BE49-F238E27FC236}">
              <a16:creationId xmlns="" xmlns:a16="http://schemas.microsoft.com/office/drawing/2014/main" id="{072184AA-B94C-44C8-897D-F8F4367E40D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4" name="Text Box 78">
          <a:extLst>
            <a:ext uri="{FF2B5EF4-FFF2-40B4-BE49-F238E27FC236}">
              <a16:creationId xmlns="" xmlns:a16="http://schemas.microsoft.com/office/drawing/2014/main" id="{4F34F536-5F05-4C0A-9E60-E8F18C43360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5" name="Text Box 79">
          <a:extLst>
            <a:ext uri="{FF2B5EF4-FFF2-40B4-BE49-F238E27FC236}">
              <a16:creationId xmlns="" xmlns:a16="http://schemas.microsoft.com/office/drawing/2014/main" id="{CA96FC0D-7FE6-43FA-8B92-B6D311CA5DD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6" name="Text Box 78">
          <a:extLst>
            <a:ext uri="{FF2B5EF4-FFF2-40B4-BE49-F238E27FC236}">
              <a16:creationId xmlns="" xmlns:a16="http://schemas.microsoft.com/office/drawing/2014/main" id="{007C449D-E345-42E2-AEC6-D7A751E2B12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7" name="Text Box 79">
          <a:extLst>
            <a:ext uri="{FF2B5EF4-FFF2-40B4-BE49-F238E27FC236}">
              <a16:creationId xmlns="" xmlns:a16="http://schemas.microsoft.com/office/drawing/2014/main" id="{08BD44B4-B5AA-4B2D-8E8D-F9B06E804D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8" name="Text Box 78">
          <a:extLst>
            <a:ext uri="{FF2B5EF4-FFF2-40B4-BE49-F238E27FC236}">
              <a16:creationId xmlns="" xmlns:a16="http://schemas.microsoft.com/office/drawing/2014/main" id="{0A443724-21B1-45E7-9F0B-52612AECC6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29" name="Text Box 79">
          <a:extLst>
            <a:ext uri="{FF2B5EF4-FFF2-40B4-BE49-F238E27FC236}">
              <a16:creationId xmlns="" xmlns:a16="http://schemas.microsoft.com/office/drawing/2014/main" id="{F1FCE9CF-9F1D-423D-9923-B46BA57A2B3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0" name="Text Box 78">
          <a:extLst>
            <a:ext uri="{FF2B5EF4-FFF2-40B4-BE49-F238E27FC236}">
              <a16:creationId xmlns="" xmlns:a16="http://schemas.microsoft.com/office/drawing/2014/main" id="{4B342D07-683F-4730-BB6A-3E25FD0229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1" name="Text Box 79">
          <a:extLst>
            <a:ext uri="{FF2B5EF4-FFF2-40B4-BE49-F238E27FC236}">
              <a16:creationId xmlns="" xmlns:a16="http://schemas.microsoft.com/office/drawing/2014/main" id="{CD726B14-9D77-4ABF-9106-BF12C4A5FE2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2" name="Text Box 78">
          <a:extLst>
            <a:ext uri="{FF2B5EF4-FFF2-40B4-BE49-F238E27FC236}">
              <a16:creationId xmlns="" xmlns:a16="http://schemas.microsoft.com/office/drawing/2014/main" id="{56948ED1-47A4-4D20-B3F4-69A24CB951F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3" name="Text Box 79">
          <a:extLst>
            <a:ext uri="{FF2B5EF4-FFF2-40B4-BE49-F238E27FC236}">
              <a16:creationId xmlns="" xmlns:a16="http://schemas.microsoft.com/office/drawing/2014/main" id="{116A4089-D00A-434D-B444-4C0BBE6CF82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4" name="Text Box 78">
          <a:extLst>
            <a:ext uri="{FF2B5EF4-FFF2-40B4-BE49-F238E27FC236}">
              <a16:creationId xmlns="" xmlns:a16="http://schemas.microsoft.com/office/drawing/2014/main" id="{59087450-2FD9-4CEA-8DA9-2D89F8F43C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5" name="Text Box 79">
          <a:extLst>
            <a:ext uri="{FF2B5EF4-FFF2-40B4-BE49-F238E27FC236}">
              <a16:creationId xmlns="" xmlns:a16="http://schemas.microsoft.com/office/drawing/2014/main" id="{A1FD223C-65FA-43A5-BAE2-77AA6A00197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6" name="Text Box 78">
          <a:extLst>
            <a:ext uri="{FF2B5EF4-FFF2-40B4-BE49-F238E27FC236}">
              <a16:creationId xmlns="" xmlns:a16="http://schemas.microsoft.com/office/drawing/2014/main" id="{4535D106-1D5D-4AEF-ADD5-21E7A551ECE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7" name="Text Box 79">
          <a:extLst>
            <a:ext uri="{FF2B5EF4-FFF2-40B4-BE49-F238E27FC236}">
              <a16:creationId xmlns="" xmlns:a16="http://schemas.microsoft.com/office/drawing/2014/main" id="{A7FD97D4-EF07-4B3B-B671-E66FCBA9EA4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8" name="Text Box 78">
          <a:extLst>
            <a:ext uri="{FF2B5EF4-FFF2-40B4-BE49-F238E27FC236}">
              <a16:creationId xmlns="" xmlns:a16="http://schemas.microsoft.com/office/drawing/2014/main" id="{14017E8A-1670-4AB6-BF40-82416619D86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39" name="Text Box 79">
          <a:extLst>
            <a:ext uri="{FF2B5EF4-FFF2-40B4-BE49-F238E27FC236}">
              <a16:creationId xmlns="" xmlns:a16="http://schemas.microsoft.com/office/drawing/2014/main" id="{42D61F43-2382-4BA9-8BBA-0468CF9BF7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0" name="Text Box 78">
          <a:extLst>
            <a:ext uri="{FF2B5EF4-FFF2-40B4-BE49-F238E27FC236}">
              <a16:creationId xmlns="" xmlns:a16="http://schemas.microsoft.com/office/drawing/2014/main" id="{65C69985-4C44-48EB-A73E-A1B4CEE686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1" name="Text Box 79">
          <a:extLst>
            <a:ext uri="{FF2B5EF4-FFF2-40B4-BE49-F238E27FC236}">
              <a16:creationId xmlns="" xmlns:a16="http://schemas.microsoft.com/office/drawing/2014/main" id="{0371455F-A66E-43F0-A1FE-0AFFB0BE192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2" name="Text Box 78">
          <a:extLst>
            <a:ext uri="{FF2B5EF4-FFF2-40B4-BE49-F238E27FC236}">
              <a16:creationId xmlns="" xmlns:a16="http://schemas.microsoft.com/office/drawing/2014/main" id="{488488CB-4689-49CE-B776-6FF990D26E0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3" name="Text Box 79">
          <a:extLst>
            <a:ext uri="{FF2B5EF4-FFF2-40B4-BE49-F238E27FC236}">
              <a16:creationId xmlns="" xmlns:a16="http://schemas.microsoft.com/office/drawing/2014/main" id="{5A6F7F03-8862-48AF-B792-BA741F1F68C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4" name="Text Box 78">
          <a:extLst>
            <a:ext uri="{FF2B5EF4-FFF2-40B4-BE49-F238E27FC236}">
              <a16:creationId xmlns="" xmlns:a16="http://schemas.microsoft.com/office/drawing/2014/main" id="{53C2E717-2D06-4175-ABC9-AA6DC616FDE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5" name="Text Box 79">
          <a:extLst>
            <a:ext uri="{FF2B5EF4-FFF2-40B4-BE49-F238E27FC236}">
              <a16:creationId xmlns="" xmlns:a16="http://schemas.microsoft.com/office/drawing/2014/main" id="{9DF89F47-FDE9-46AF-83C9-1DBBC82624A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6" name="Text Box 78">
          <a:extLst>
            <a:ext uri="{FF2B5EF4-FFF2-40B4-BE49-F238E27FC236}">
              <a16:creationId xmlns="" xmlns:a16="http://schemas.microsoft.com/office/drawing/2014/main" id="{4C394004-1E43-4A6B-B5EC-2D7E807A80C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7" name="Text Box 79">
          <a:extLst>
            <a:ext uri="{FF2B5EF4-FFF2-40B4-BE49-F238E27FC236}">
              <a16:creationId xmlns="" xmlns:a16="http://schemas.microsoft.com/office/drawing/2014/main" id="{112D9AEE-DF61-43E5-A400-F59FFC4A0C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8" name="Text Box 78">
          <a:extLst>
            <a:ext uri="{FF2B5EF4-FFF2-40B4-BE49-F238E27FC236}">
              <a16:creationId xmlns="" xmlns:a16="http://schemas.microsoft.com/office/drawing/2014/main" id="{93B96217-2FC3-490C-9621-686145CB2C3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49" name="Text Box 79">
          <a:extLst>
            <a:ext uri="{FF2B5EF4-FFF2-40B4-BE49-F238E27FC236}">
              <a16:creationId xmlns="" xmlns:a16="http://schemas.microsoft.com/office/drawing/2014/main" id="{6108E248-AB78-455C-919B-C12023916D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0" name="Text Box 78">
          <a:extLst>
            <a:ext uri="{FF2B5EF4-FFF2-40B4-BE49-F238E27FC236}">
              <a16:creationId xmlns="" xmlns:a16="http://schemas.microsoft.com/office/drawing/2014/main" id="{4BA0195D-69CB-4D2A-85DA-FAFA2389A8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1" name="Text Box 79">
          <a:extLst>
            <a:ext uri="{FF2B5EF4-FFF2-40B4-BE49-F238E27FC236}">
              <a16:creationId xmlns="" xmlns:a16="http://schemas.microsoft.com/office/drawing/2014/main" id="{2C867D78-3322-4347-9311-DB33BF964F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2" name="Text Box 78">
          <a:extLst>
            <a:ext uri="{FF2B5EF4-FFF2-40B4-BE49-F238E27FC236}">
              <a16:creationId xmlns="" xmlns:a16="http://schemas.microsoft.com/office/drawing/2014/main" id="{3E942BA2-7CEC-467F-8A05-DDDE65FB78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3" name="Text Box 79">
          <a:extLst>
            <a:ext uri="{FF2B5EF4-FFF2-40B4-BE49-F238E27FC236}">
              <a16:creationId xmlns="" xmlns:a16="http://schemas.microsoft.com/office/drawing/2014/main" id="{BF09ECED-263B-4565-86D3-649D5E41266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4" name="Text Box 78">
          <a:extLst>
            <a:ext uri="{FF2B5EF4-FFF2-40B4-BE49-F238E27FC236}">
              <a16:creationId xmlns="" xmlns:a16="http://schemas.microsoft.com/office/drawing/2014/main" id="{BCDE2239-8DBA-4CC5-AA19-2B9DCDD3EAB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5" name="Text Box 79">
          <a:extLst>
            <a:ext uri="{FF2B5EF4-FFF2-40B4-BE49-F238E27FC236}">
              <a16:creationId xmlns="" xmlns:a16="http://schemas.microsoft.com/office/drawing/2014/main" id="{75042292-C972-4F9B-B991-8F73E97A6F8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6" name="Text Box 78">
          <a:extLst>
            <a:ext uri="{FF2B5EF4-FFF2-40B4-BE49-F238E27FC236}">
              <a16:creationId xmlns="" xmlns:a16="http://schemas.microsoft.com/office/drawing/2014/main" id="{D21C62AC-5A70-4080-A4EA-5D3683C9B4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7" name="Text Box 79">
          <a:extLst>
            <a:ext uri="{FF2B5EF4-FFF2-40B4-BE49-F238E27FC236}">
              <a16:creationId xmlns="" xmlns:a16="http://schemas.microsoft.com/office/drawing/2014/main" id="{E8DCEFFD-0C4E-4764-9E02-AA9F132D77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8" name="Text Box 78">
          <a:extLst>
            <a:ext uri="{FF2B5EF4-FFF2-40B4-BE49-F238E27FC236}">
              <a16:creationId xmlns="" xmlns:a16="http://schemas.microsoft.com/office/drawing/2014/main" id="{B920ED65-4B26-4FA7-B3A7-2910DC4BD4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59" name="Text Box 79">
          <a:extLst>
            <a:ext uri="{FF2B5EF4-FFF2-40B4-BE49-F238E27FC236}">
              <a16:creationId xmlns="" xmlns:a16="http://schemas.microsoft.com/office/drawing/2014/main" id="{0BE3CF59-336C-4758-8027-21D1E12C100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0" name="Text Box 78">
          <a:extLst>
            <a:ext uri="{FF2B5EF4-FFF2-40B4-BE49-F238E27FC236}">
              <a16:creationId xmlns="" xmlns:a16="http://schemas.microsoft.com/office/drawing/2014/main" id="{AAD33E39-304A-4E47-BB8E-AEC4F43C2E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1" name="Text Box 79">
          <a:extLst>
            <a:ext uri="{FF2B5EF4-FFF2-40B4-BE49-F238E27FC236}">
              <a16:creationId xmlns="" xmlns:a16="http://schemas.microsoft.com/office/drawing/2014/main" id="{BD5BEA43-5DAB-4CFD-BD0A-6240D405E44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2" name="Text Box 78">
          <a:extLst>
            <a:ext uri="{FF2B5EF4-FFF2-40B4-BE49-F238E27FC236}">
              <a16:creationId xmlns="" xmlns:a16="http://schemas.microsoft.com/office/drawing/2014/main" id="{1BF349E2-B4F0-4E7C-9272-D3318262A9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3" name="Text Box 79">
          <a:extLst>
            <a:ext uri="{FF2B5EF4-FFF2-40B4-BE49-F238E27FC236}">
              <a16:creationId xmlns="" xmlns:a16="http://schemas.microsoft.com/office/drawing/2014/main" id="{E7EBC00D-D146-4DCB-806A-5405057E1C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4" name="Text Box 78">
          <a:extLst>
            <a:ext uri="{FF2B5EF4-FFF2-40B4-BE49-F238E27FC236}">
              <a16:creationId xmlns="" xmlns:a16="http://schemas.microsoft.com/office/drawing/2014/main" id="{9A40C499-0C05-4334-9226-6D37F88BE49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5" name="Text Box 79">
          <a:extLst>
            <a:ext uri="{FF2B5EF4-FFF2-40B4-BE49-F238E27FC236}">
              <a16:creationId xmlns="" xmlns:a16="http://schemas.microsoft.com/office/drawing/2014/main" id="{570908A7-32B1-47FF-BE66-97B9EEA8C27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6" name="Text Box 78">
          <a:extLst>
            <a:ext uri="{FF2B5EF4-FFF2-40B4-BE49-F238E27FC236}">
              <a16:creationId xmlns="" xmlns:a16="http://schemas.microsoft.com/office/drawing/2014/main" id="{619203C7-B3F3-438C-B5A4-134421ACFD4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7" name="Text Box 79">
          <a:extLst>
            <a:ext uri="{FF2B5EF4-FFF2-40B4-BE49-F238E27FC236}">
              <a16:creationId xmlns="" xmlns:a16="http://schemas.microsoft.com/office/drawing/2014/main" id="{0E7A5FFF-3493-46E9-A95A-5763ABE6075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8" name="Text Box 78">
          <a:extLst>
            <a:ext uri="{FF2B5EF4-FFF2-40B4-BE49-F238E27FC236}">
              <a16:creationId xmlns="" xmlns:a16="http://schemas.microsoft.com/office/drawing/2014/main" id="{A50916B6-80CA-4FD0-A138-D80F06D071B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69" name="Text Box 79">
          <a:extLst>
            <a:ext uri="{FF2B5EF4-FFF2-40B4-BE49-F238E27FC236}">
              <a16:creationId xmlns="" xmlns:a16="http://schemas.microsoft.com/office/drawing/2014/main" id="{1749C874-B9D9-4E84-B341-EF94F872295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0" name="Text Box 78">
          <a:extLst>
            <a:ext uri="{FF2B5EF4-FFF2-40B4-BE49-F238E27FC236}">
              <a16:creationId xmlns="" xmlns:a16="http://schemas.microsoft.com/office/drawing/2014/main" id="{456DA62E-7284-460D-BB1D-E2F9E2F85DD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1" name="Text Box 79">
          <a:extLst>
            <a:ext uri="{FF2B5EF4-FFF2-40B4-BE49-F238E27FC236}">
              <a16:creationId xmlns="" xmlns:a16="http://schemas.microsoft.com/office/drawing/2014/main" id="{72F8AE16-0A1D-4445-A490-53F7A15C897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2" name="Text Box 78">
          <a:extLst>
            <a:ext uri="{FF2B5EF4-FFF2-40B4-BE49-F238E27FC236}">
              <a16:creationId xmlns="" xmlns:a16="http://schemas.microsoft.com/office/drawing/2014/main" id="{3D8BA476-0FC8-4063-B24C-1EF8F3A5FCF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3" name="Text Box 79">
          <a:extLst>
            <a:ext uri="{FF2B5EF4-FFF2-40B4-BE49-F238E27FC236}">
              <a16:creationId xmlns="" xmlns:a16="http://schemas.microsoft.com/office/drawing/2014/main" id="{C9BFF3A9-6E54-4E44-976B-2767B6FD349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4" name="Text Box 78">
          <a:extLst>
            <a:ext uri="{FF2B5EF4-FFF2-40B4-BE49-F238E27FC236}">
              <a16:creationId xmlns="" xmlns:a16="http://schemas.microsoft.com/office/drawing/2014/main" id="{CAA6E324-AE6D-4522-8260-D93B125B7BB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5" name="Text Box 79">
          <a:extLst>
            <a:ext uri="{FF2B5EF4-FFF2-40B4-BE49-F238E27FC236}">
              <a16:creationId xmlns="" xmlns:a16="http://schemas.microsoft.com/office/drawing/2014/main" id="{CD3B2898-EFD2-4FE3-84EE-03034E44AF0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6" name="Text Box 78">
          <a:extLst>
            <a:ext uri="{FF2B5EF4-FFF2-40B4-BE49-F238E27FC236}">
              <a16:creationId xmlns="" xmlns:a16="http://schemas.microsoft.com/office/drawing/2014/main" id="{FF55309A-9C42-4643-9BD7-13375AC1F1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7" name="Text Box 79">
          <a:extLst>
            <a:ext uri="{FF2B5EF4-FFF2-40B4-BE49-F238E27FC236}">
              <a16:creationId xmlns="" xmlns:a16="http://schemas.microsoft.com/office/drawing/2014/main" id="{22FCF2B9-9BFB-42C2-A5B6-ADB0197E6AF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8" name="Text Box 78">
          <a:extLst>
            <a:ext uri="{FF2B5EF4-FFF2-40B4-BE49-F238E27FC236}">
              <a16:creationId xmlns="" xmlns:a16="http://schemas.microsoft.com/office/drawing/2014/main" id="{27CFAEFB-425D-49B9-828C-C86018E3E4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79" name="Text Box 79">
          <a:extLst>
            <a:ext uri="{FF2B5EF4-FFF2-40B4-BE49-F238E27FC236}">
              <a16:creationId xmlns="" xmlns:a16="http://schemas.microsoft.com/office/drawing/2014/main" id="{DC5A0944-AC02-468C-A848-4B2728FD4C5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0" name="Text Box 78">
          <a:extLst>
            <a:ext uri="{FF2B5EF4-FFF2-40B4-BE49-F238E27FC236}">
              <a16:creationId xmlns="" xmlns:a16="http://schemas.microsoft.com/office/drawing/2014/main" id="{7042AEFC-F91C-43C5-8F7C-7D82DF3E68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1" name="Text Box 79">
          <a:extLst>
            <a:ext uri="{FF2B5EF4-FFF2-40B4-BE49-F238E27FC236}">
              <a16:creationId xmlns="" xmlns:a16="http://schemas.microsoft.com/office/drawing/2014/main" id="{70E1FCC0-108B-415A-80A1-31455532018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2" name="Text Box 78">
          <a:extLst>
            <a:ext uri="{FF2B5EF4-FFF2-40B4-BE49-F238E27FC236}">
              <a16:creationId xmlns="" xmlns:a16="http://schemas.microsoft.com/office/drawing/2014/main" id="{8A054B0A-ECA0-4561-8D06-8AD4384A992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3" name="Text Box 79">
          <a:extLst>
            <a:ext uri="{FF2B5EF4-FFF2-40B4-BE49-F238E27FC236}">
              <a16:creationId xmlns="" xmlns:a16="http://schemas.microsoft.com/office/drawing/2014/main" id="{2C02477A-A5DB-4CA3-899C-DF0930ECF4E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4" name="Text Box 78">
          <a:extLst>
            <a:ext uri="{FF2B5EF4-FFF2-40B4-BE49-F238E27FC236}">
              <a16:creationId xmlns="" xmlns:a16="http://schemas.microsoft.com/office/drawing/2014/main" id="{87273519-A5C0-4F6E-BD88-870DFBF728A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5" name="Text Box 79">
          <a:extLst>
            <a:ext uri="{FF2B5EF4-FFF2-40B4-BE49-F238E27FC236}">
              <a16:creationId xmlns="" xmlns:a16="http://schemas.microsoft.com/office/drawing/2014/main" id="{6F69F779-5C77-4039-B885-D01BC19A330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6" name="Text Box 78">
          <a:extLst>
            <a:ext uri="{FF2B5EF4-FFF2-40B4-BE49-F238E27FC236}">
              <a16:creationId xmlns="" xmlns:a16="http://schemas.microsoft.com/office/drawing/2014/main" id="{88093F57-4831-4300-BD7A-1B8B517C620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7" name="Text Box 79">
          <a:extLst>
            <a:ext uri="{FF2B5EF4-FFF2-40B4-BE49-F238E27FC236}">
              <a16:creationId xmlns="" xmlns:a16="http://schemas.microsoft.com/office/drawing/2014/main" id="{2D8EC107-CAA2-43F6-A42A-C994E26634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8" name="Text Box 78">
          <a:extLst>
            <a:ext uri="{FF2B5EF4-FFF2-40B4-BE49-F238E27FC236}">
              <a16:creationId xmlns="" xmlns:a16="http://schemas.microsoft.com/office/drawing/2014/main" id="{CB3C25CB-963C-4738-B835-6614CA1A77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89" name="Text Box 79">
          <a:extLst>
            <a:ext uri="{FF2B5EF4-FFF2-40B4-BE49-F238E27FC236}">
              <a16:creationId xmlns="" xmlns:a16="http://schemas.microsoft.com/office/drawing/2014/main" id="{1190A310-CE77-4AFB-A1A2-2ACC6E39C11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0" name="Text Box 78">
          <a:extLst>
            <a:ext uri="{FF2B5EF4-FFF2-40B4-BE49-F238E27FC236}">
              <a16:creationId xmlns="" xmlns:a16="http://schemas.microsoft.com/office/drawing/2014/main" id="{E585020E-50B3-4E5D-BEE2-577A33F17B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1" name="Text Box 79">
          <a:extLst>
            <a:ext uri="{FF2B5EF4-FFF2-40B4-BE49-F238E27FC236}">
              <a16:creationId xmlns="" xmlns:a16="http://schemas.microsoft.com/office/drawing/2014/main" id="{56881596-58DA-474C-879F-0E17CE904D4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2" name="Text Box 78">
          <a:extLst>
            <a:ext uri="{FF2B5EF4-FFF2-40B4-BE49-F238E27FC236}">
              <a16:creationId xmlns="" xmlns:a16="http://schemas.microsoft.com/office/drawing/2014/main" id="{7487A756-188C-4ED5-88D9-57B22079CF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3" name="Text Box 79">
          <a:extLst>
            <a:ext uri="{FF2B5EF4-FFF2-40B4-BE49-F238E27FC236}">
              <a16:creationId xmlns="" xmlns:a16="http://schemas.microsoft.com/office/drawing/2014/main" id="{2AA15D5B-6C04-4B0B-819B-47723D02822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4" name="Text Box 78">
          <a:extLst>
            <a:ext uri="{FF2B5EF4-FFF2-40B4-BE49-F238E27FC236}">
              <a16:creationId xmlns="" xmlns:a16="http://schemas.microsoft.com/office/drawing/2014/main" id="{8651CDF3-E1C1-4D7E-84BF-B7150EFB989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5" name="Text Box 79">
          <a:extLst>
            <a:ext uri="{FF2B5EF4-FFF2-40B4-BE49-F238E27FC236}">
              <a16:creationId xmlns="" xmlns:a16="http://schemas.microsoft.com/office/drawing/2014/main" id="{01298D53-804E-4285-848C-232FF092405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6" name="Text Box 78">
          <a:extLst>
            <a:ext uri="{FF2B5EF4-FFF2-40B4-BE49-F238E27FC236}">
              <a16:creationId xmlns="" xmlns:a16="http://schemas.microsoft.com/office/drawing/2014/main" id="{2C0EDF48-FBFB-4D32-A058-CCB921DD005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7" name="Text Box 79">
          <a:extLst>
            <a:ext uri="{FF2B5EF4-FFF2-40B4-BE49-F238E27FC236}">
              <a16:creationId xmlns="" xmlns:a16="http://schemas.microsoft.com/office/drawing/2014/main" id="{5AB85DA4-34E8-43D0-B66B-0FE29A509FE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8" name="Text Box 78">
          <a:extLst>
            <a:ext uri="{FF2B5EF4-FFF2-40B4-BE49-F238E27FC236}">
              <a16:creationId xmlns="" xmlns:a16="http://schemas.microsoft.com/office/drawing/2014/main" id="{9AD99AA1-8527-42CB-9A2B-62EC42483C9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399" name="Text Box 79">
          <a:extLst>
            <a:ext uri="{FF2B5EF4-FFF2-40B4-BE49-F238E27FC236}">
              <a16:creationId xmlns="" xmlns:a16="http://schemas.microsoft.com/office/drawing/2014/main" id="{CA10C5FA-39B8-4248-A76E-4E96FB734BC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0" name="Text Box 78">
          <a:extLst>
            <a:ext uri="{FF2B5EF4-FFF2-40B4-BE49-F238E27FC236}">
              <a16:creationId xmlns="" xmlns:a16="http://schemas.microsoft.com/office/drawing/2014/main" id="{ED05058B-1D17-4D50-8F17-FACE3C22DC5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1" name="Text Box 79">
          <a:extLst>
            <a:ext uri="{FF2B5EF4-FFF2-40B4-BE49-F238E27FC236}">
              <a16:creationId xmlns="" xmlns:a16="http://schemas.microsoft.com/office/drawing/2014/main" id="{1EFDCFD7-291C-429B-A8D1-3EBFD6947C7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2" name="Text Box 78">
          <a:extLst>
            <a:ext uri="{FF2B5EF4-FFF2-40B4-BE49-F238E27FC236}">
              <a16:creationId xmlns="" xmlns:a16="http://schemas.microsoft.com/office/drawing/2014/main" id="{1ABDDF39-A777-41F3-936E-E789B0EDA77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3" name="Text Box 79">
          <a:extLst>
            <a:ext uri="{FF2B5EF4-FFF2-40B4-BE49-F238E27FC236}">
              <a16:creationId xmlns="" xmlns:a16="http://schemas.microsoft.com/office/drawing/2014/main" id="{950E1408-4BA7-4271-9EFA-ADCFD33823D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4" name="Text Box 78">
          <a:extLst>
            <a:ext uri="{FF2B5EF4-FFF2-40B4-BE49-F238E27FC236}">
              <a16:creationId xmlns="" xmlns:a16="http://schemas.microsoft.com/office/drawing/2014/main" id="{C0627354-DC58-49BA-9E16-4BD6E387292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5" name="Text Box 79">
          <a:extLst>
            <a:ext uri="{FF2B5EF4-FFF2-40B4-BE49-F238E27FC236}">
              <a16:creationId xmlns="" xmlns:a16="http://schemas.microsoft.com/office/drawing/2014/main" id="{F562CC98-E7AB-4623-9AB0-04DFF4715ED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6" name="Text Box 78">
          <a:extLst>
            <a:ext uri="{FF2B5EF4-FFF2-40B4-BE49-F238E27FC236}">
              <a16:creationId xmlns="" xmlns:a16="http://schemas.microsoft.com/office/drawing/2014/main" id="{2C45F0DB-7D11-4298-8257-5E6CED095E2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7" name="Text Box 79">
          <a:extLst>
            <a:ext uri="{FF2B5EF4-FFF2-40B4-BE49-F238E27FC236}">
              <a16:creationId xmlns="" xmlns:a16="http://schemas.microsoft.com/office/drawing/2014/main" id="{2BF36601-A4D9-495B-85F2-42E7CA7FEE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8" name="Text Box 78">
          <a:extLst>
            <a:ext uri="{FF2B5EF4-FFF2-40B4-BE49-F238E27FC236}">
              <a16:creationId xmlns="" xmlns:a16="http://schemas.microsoft.com/office/drawing/2014/main" id="{44C127EF-24A4-48A2-8D3B-B06ED48F276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09" name="Text Box 79">
          <a:extLst>
            <a:ext uri="{FF2B5EF4-FFF2-40B4-BE49-F238E27FC236}">
              <a16:creationId xmlns="" xmlns:a16="http://schemas.microsoft.com/office/drawing/2014/main" id="{E379C61B-E2D7-4435-A397-35E83CE0C0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0" name="Text Box 78">
          <a:extLst>
            <a:ext uri="{FF2B5EF4-FFF2-40B4-BE49-F238E27FC236}">
              <a16:creationId xmlns="" xmlns:a16="http://schemas.microsoft.com/office/drawing/2014/main" id="{A7FA649E-80CB-41BD-A471-86FA3CDD36D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1" name="Text Box 79">
          <a:extLst>
            <a:ext uri="{FF2B5EF4-FFF2-40B4-BE49-F238E27FC236}">
              <a16:creationId xmlns="" xmlns:a16="http://schemas.microsoft.com/office/drawing/2014/main" id="{A4FEEC79-9B67-44F4-B099-71D5684EDA0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2" name="Text Box 78">
          <a:extLst>
            <a:ext uri="{FF2B5EF4-FFF2-40B4-BE49-F238E27FC236}">
              <a16:creationId xmlns="" xmlns:a16="http://schemas.microsoft.com/office/drawing/2014/main" id="{D0642156-2DD5-4C81-B761-8E2307ADA52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3" name="Text Box 79">
          <a:extLst>
            <a:ext uri="{FF2B5EF4-FFF2-40B4-BE49-F238E27FC236}">
              <a16:creationId xmlns="" xmlns:a16="http://schemas.microsoft.com/office/drawing/2014/main" id="{9692D513-8279-4841-93C8-7D84F10DB6A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4" name="Text Box 78">
          <a:extLst>
            <a:ext uri="{FF2B5EF4-FFF2-40B4-BE49-F238E27FC236}">
              <a16:creationId xmlns="" xmlns:a16="http://schemas.microsoft.com/office/drawing/2014/main" id="{DC27BACF-DB15-4366-9557-E6A8CCD04E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5" name="Text Box 79">
          <a:extLst>
            <a:ext uri="{FF2B5EF4-FFF2-40B4-BE49-F238E27FC236}">
              <a16:creationId xmlns="" xmlns:a16="http://schemas.microsoft.com/office/drawing/2014/main" id="{3EFFE595-C0C5-49F9-81BD-9DF6917644E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6" name="Text Box 78">
          <a:extLst>
            <a:ext uri="{FF2B5EF4-FFF2-40B4-BE49-F238E27FC236}">
              <a16:creationId xmlns="" xmlns:a16="http://schemas.microsoft.com/office/drawing/2014/main" id="{C007D7CF-AA9E-4695-8156-FB1027B37C3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7" name="Text Box 79">
          <a:extLst>
            <a:ext uri="{FF2B5EF4-FFF2-40B4-BE49-F238E27FC236}">
              <a16:creationId xmlns="" xmlns:a16="http://schemas.microsoft.com/office/drawing/2014/main" id="{34F86AE7-3579-47B4-96E5-074BEBEF1D3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8" name="Text Box 78">
          <a:extLst>
            <a:ext uri="{FF2B5EF4-FFF2-40B4-BE49-F238E27FC236}">
              <a16:creationId xmlns="" xmlns:a16="http://schemas.microsoft.com/office/drawing/2014/main" id="{237F9A42-921D-417E-BEEB-2C585FB37C2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19" name="Text Box 79">
          <a:extLst>
            <a:ext uri="{FF2B5EF4-FFF2-40B4-BE49-F238E27FC236}">
              <a16:creationId xmlns="" xmlns:a16="http://schemas.microsoft.com/office/drawing/2014/main" id="{929E5634-BD5C-462F-8669-B3F4A79212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0" name="Text Box 78">
          <a:extLst>
            <a:ext uri="{FF2B5EF4-FFF2-40B4-BE49-F238E27FC236}">
              <a16:creationId xmlns="" xmlns:a16="http://schemas.microsoft.com/office/drawing/2014/main" id="{E65FFC5B-1B01-4969-8A75-B389FE0FCD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1" name="Text Box 79">
          <a:extLst>
            <a:ext uri="{FF2B5EF4-FFF2-40B4-BE49-F238E27FC236}">
              <a16:creationId xmlns="" xmlns:a16="http://schemas.microsoft.com/office/drawing/2014/main" id="{EF97DDE9-AE98-40DA-8488-742382602D3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2" name="Text Box 78">
          <a:extLst>
            <a:ext uri="{FF2B5EF4-FFF2-40B4-BE49-F238E27FC236}">
              <a16:creationId xmlns="" xmlns:a16="http://schemas.microsoft.com/office/drawing/2014/main" id="{E16D5EAE-D94A-4361-B79A-E7419C64809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3" name="Text Box 79">
          <a:extLst>
            <a:ext uri="{FF2B5EF4-FFF2-40B4-BE49-F238E27FC236}">
              <a16:creationId xmlns="" xmlns:a16="http://schemas.microsoft.com/office/drawing/2014/main" id="{B0664733-423C-4760-A0F3-06D8D245674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4" name="Text Box 78">
          <a:extLst>
            <a:ext uri="{FF2B5EF4-FFF2-40B4-BE49-F238E27FC236}">
              <a16:creationId xmlns="" xmlns:a16="http://schemas.microsoft.com/office/drawing/2014/main" id="{AA12213D-68A4-4A38-9FAF-EFE9F306153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5" name="Text Box 79">
          <a:extLst>
            <a:ext uri="{FF2B5EF4-FFF2-40B4-BE49-F238E27FC236}">
              <a16:creationId xmlns="" xmlns:a16="http://schemas.microsoft.com/office/drawing/2014/main" id="{9AA05540-7619-4B59-A2FA-1F4A4A641F7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6" name="Text Box 78">
          <a:extLst>
            <a:ext uri="{FF2B5EF4-FFF2-40B4-BE49-F238E27FC236}">
              <a16:creationId xmlns="" xmlns:a16="http://schemas.microsoft.com/office/drawing/2014/main" id="{6EB75FE2-E4D5-41CD-8E7F-782BCE2ACC0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7" name="Text Box 79">
          <a:extLst>
            <a:ext uri="{FF2B5EF4-FFF2-40B4-BE49-F238E27FC236}">
              <a16:creationId xmlns="" xmlns:a16="http://schemas.microsoft.com/office/drawing/2014/main" id="{B8D46AEC-93A8-47E5-A185-EA08EFD158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8" name="Text Box 78">
          <a:extLst>
            <a:ext uri="{FF2B5EF4-FFF2-40B4-BE49-F238E27FC236}">
              <a16:creationId xmlns="" xmlns:a16="http://schemas.microsoft.com/office/drawing/2014/main" id="{1E00056C-BB6E-4218-978F-82973946540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29" name="Text Box 79">
          <a:extLst>
            <a:ext uri="{FF2B5EF4-FFF2-40B4-BE49-F238E27FC236}">
              <a16:creationId xmlns="" xmlns:a16="http://schemas.microsoft.com/office/drawing/2014/main" id="{B9825708-228F-45B8-ABF5-0E905ADCA21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0" name="Text Box 78">
          <a:extLst>
            <a:ext uri="{FF2B5EF4-FFF2-40B4-BE49-F238E27FC236}">
              <a16:creationId xmlns="" xmlns:a16="http://schemas.microsoft.com/office/drawing/2014/main" id="{6FAC4EC5-85C9-4DE8-B7ED-1CCB0FCCF75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1" name="Text Box 79">
          <a:extLst>
            <a:ext uri="{FF2B5EF4-FFF2-40B4-BE49-F238E27FC236}">
              <a16:creationId xmlns="" xmlns:a16="http://schemas.microsoft.com/office/drawing/2014/main" id="{EDCD312A-F525-46A5-AF0C-09E03A9C59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2" name="Text Box 78">
          <a:extLst>
            <a:ext uri="{FF2B5EF4-FFF2-40B4-BE49-F238E27FC236}">
              <a16:creationId xmlns="" xmlns:a16="http://schemas.microsoft.com/office/drawing/2014/main" id="{0B8AA2D2-7F92-44AF-8BFF-FB2FBF37662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3" name="Text Box 79">
          <a:extLst>
            <a:ext uri="{FF2B5EF4-FFF2-40B4-BE49-F238E27FC236}">
              <a16:creationId xmlns="" xmlns:a16="http://schemas.microsoft.com/office/drawing/2014/main" id="{F2AE9E02-E459-4988-BDC0-682E97A790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4" name="Text Box 78">
          <a:extLst>
            <a:ext uri="{FF2B5EF4-FFF2-40B4-BE49-F238E27FC236}">
              <a16:creationId xmlns="" xmlns:a16="http://schemas.microsoft.com/office/drawing/2014/main" id="{C3449C95-9835-48BD-A05A-1433621B763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5" name="Text Box 79">
          <a:extLst>
            <a:ext uri="{FF2B5EF4-FFF2-40B4-BE49-F238E27FC236}">
              <a16:creationId xmlns="" xmlns:a16="http://schemas.microsoft.com/office/drawing/2014/main" id="{70243478-2AF6-4138-9581-15828453E65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6" name="Text Box 78">
          <a:extLst>
            <a:ext uri="{FF2B5EF4-FFF2-40B4-BE49-F238E27FC236}">
              <a16:creationId xmlns="" xmlns:a16="http://schemas.microsoft.com/office/drawing/2014/main" id="{B3ED9BA9-3FAD-4FE7-A17B-368DEAC8F11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7" name="Text Box 79">
          <a:extLst>
            <a:ext uri="{FF2B5EF4-FFF2-40B4-BE49-F238E27FC236}">
              <a16:creationId xmlns="" xmlns:a16="http://schemas.microsoft.com/office/drawing/2014/main" id="{69CAD7B6-F3AD-4411-9636-26E5B1664D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8" name="Text Box 78">
          <a:extLst>
            <a:ext uri="{FF2B5EF4-FFF2-40B4-BE49-F238E27FC236}">
              <a16:creationId xmlns="" xmlns:a16="http://schemas.microsoft.com/office/drawing/2014/main" id="{51438ED7-F437-467F-BBCC-452F169334C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39" name="Text Box 79">
          <a:extLst>
            <a:ext uri="{FF2B5EF4-FFF2-40B4-BE49-F238E27FC236}">
              <a16:creationId xmlns="" xmlns:a16="http://schemas.microsoft.com/office/drawing/2014/main" id="{4ACFE7FC-1638-4332-ACFB-FB1E10BA29D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0" name="Text Box 78">
          <a:extLst>
            <a:ext uri="{FF2B5EF4-FFF2-40B4-BE49-F238E27FC236}">
              <a16:creationId xmlns="" xmlns:a16="http://schemas.microsoft.com/office/drawing/2014/main" id="{BF12EE94-C6D2-4A6D-B037-4910B6E86D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1" name="Text Box 79">
          <a:extLst>
            <a:ext uri="{FF2B5EF4-FFF2-40B4-BE49-F238E27FC236}">
              <a16:creationId xmlns="" xmlns:a16="http://schemas.microsoft.com/office/drawing/2014/main" id="{68617392-DE2E-4F7C-9B22-C5619EDAEFF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2" name="Text Box 78">
          <a:extLst>
            <a:ext uri="{FF2B5EF4-FFF2-40B4-BE49-F238E27FC236}">
              <a16:creationId xmlns="" xmlns:a16="http://schemas.microsoft.com/office/drawing/2014/main" id="{9DA364FB-2E4A-47A8-A625-455A3382BA8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3" name="Text Box 79">
          <a:extLst>
            <a:ext uri="{FF2B5EF4-FFF2-40B4-BE49-F238E27FC236}">
              <a16:creationId xmlns="" xmlns:a16="http://schemas.microsoft.com/office/drawing/2014/main" id="{0F460AFC-29AF-4559-9598-BD1DD8E39E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4" name="Text Box 78">
          <a:extLst>
            <a:ext uri="{FF2B5EF4-FFF2-40B4-BE49-F238E27FC236}">
              <a16:creationId xmlns="" xmlns:a16="http://schemas.microsoft.com/office/drawing/2014/main" id="{E6B199BA-429F-4BE0-8ADE-FD0D6C3C9E2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5" name="Text Box 79">
          <a:extLst>
            <a:ext uri="{FF2B5EF4-FFF2-40B4-BE49-F238E27FC236}">
              <a16:creationId xmlns="" xmlns:a16="http://schemas.microsoft.com/office/drawing/2014/main" id="{F1720D19-9208-480C-B147-CBC0844AE51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6" name="Text Box 78">
          <a:extLst>
            <a:ext uri="{FF2B5EF4-FFF2-40B4-BE49-F238E27FC236}">
              <a16:creationId xmlns="" xmlns:a16="http://schemas.microsoft.com/office/drawing/2014/main" id="{94E3A14B-F56D-4E10-956E-998E16FEF7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7" name="Text Box 79">
          <a:extLst>
            <a:ext uri="{FF2B5EF4-FFF2-40B4-BE49-F238E27FC236}">
              <a16:creationId xmlns="" xmlns:a16="http://schemas.microsoft.com/office/drawing/2014/main" id="{2998FE9B-E791-4531-B01A-5E3A9E3B1C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8" name="Text Box 78">
          <a:extLst>
            <a:ext uri="{FF2B5EF4-FFF2-40B4-BE49-F238E27FC236}">
              <a16:creationId xmlns="" xmlns:a16="http://schemas.microsoft.com/office/drawing/2014/main" id="{DAFF5F41-1163-448B-8F83-F90CE68F362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49" name="Text Box 79">
          <a:extLst>
            <a:ext uri="{FF2B5EF4-FFF2-40B4-BE49-F238E27FC236}">
              <a16:creationId xmlns="" xmlns:a16="http://schemas.microsoft.com/office/drawing/2014/main" id="{3B0CB259-B1A9-4EC9-808B-D755B131377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0" name="Text Box 78">
          <a:extLst>
            <a:ext uri="{FF2B5EF4-FFF2-40B4-BE49-F238E27FC236}">
              <a16:creationId xmlns="" xmlns:a16="http://schemas.microsoft.com/office/drawing/2014/main" id="{66992697-36AD-42DB-8B3D-600A3A9266F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1" name="Text Box 79">
          <a:extLst>
            <a:ext uri="{FF2B5EF4-FFF2-40B4-BE49-F238E27FC236}">
              <a16:creationId xmlns="" xmlns:a16="http://schemas.microsoft.com/office/drawing/2014/main" id="{ADAE54A8-407B-4207-8E87-3F57AAC94E2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2" name="Text Box 78">
          <a:extLst>
            <a:ext uri="{FF2B5EF4-FFF2-40B4-BE49-F238E27FC236}">
              <a16:creationId xmlns="" xmlns:a16="http://schemas.microsoft.com/office/drawing/2014/main" id="{720E434C-8BAB-493D-B77C-BE10D3CF6F0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3" name="Text Box 79">
          <a:extLst>
            <a:ext uri="{FF2B5EF4-FFF2-40B4-BE49-F238E27FC236}">
              <a16:creationId xmlns="" xmlns:a16="http://schemas.microsoft.com/office/drawing/2014/main" id="{0730B4AA-40BC-40C4-9163-25FC73340C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4" name="Text Box 78">
          <a:extLst>
            <a:ext uri="{FF2B5EF4-FFF2-40B4-BE49-F238E27FC236}">
              <a16:creationId xmlns="" xmlns:a16="http://schemas.microsoft.com/office/drawing/2014/main" id="{880D6A69-F960-42BA-AD43-37B30EA238F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5" name="Text Box 79">
          <a:extLst>
            <a:ext uri="{FF2B5EF4-FFF2-40B4-BE49-F238E27FC236}">
              <a16:creationId xmlns="" xmlns:a16="http://schemas.microsoft.com/office/drawing/2014/main" id="{49115FD2-A1AE-4936-A29C-B0CE29D41C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6" name="Text Box 78">
          <a:extLst>
            <a:ext uri="{FF2B5EF4-FFF2-40B4-BE49-F238E27FC236}">
              <a16:creationId xmlns="" xmlns:a16="http://schemas.microsoft.com/office/drawing/2014/main" id="{5E6ECDB1-15ED-4A82-BFC5-722373C02C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7" name="Text Box 79">
          <a:extLst>
            <a:ext uri="{FF2B5EF4-FFF2-40B4-BE49-F238E27FC236}">
              <a16:creationId xmlns="" xmlns:a16="http://schemas.microsoft.com/office/drawing/2014/main" id="{A7CF99B1-BD96-446C-B807-D3FA47988FA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8" name="Text Box 78">
          <a:extLst>
            <a:ext uri="{FF2B5EF4-FFF2-40B4-BE49-F238E27FC236}">
              <a16:creationId xmlns="" xmlns:a16="http://schemas.microsoft.com/office/drawing/2014/main" id="{B72A072A-1830-4015-8617-8D75D5D289A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59" name="Text Box 79">
          <a:extLst>
            <a:ext uri="{FF2B5EF4-FFF2-40B4-BE49-F238E27FC236}">
              <a16:creationId xmlns="" xmlns:a16="http://schemas.microsoft.com/office/drawing/2014/main" id="{64217255-4BD8-45DD-B7E4-5281F792E99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0" name="Text Box 78">
          <a:extLst>
            <a:ext uri="{FF2B5EF4-FFF2-40B4-BE49-F238E27FC236}">
              <a16:creationId xmlns="" xmlns:a16="http://schemas.microsoft.com/office/drawing/2014/main" id="{C2586162-FE85-43F5-B9EF-618D79900D4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1" name="Text Box 79">
          <a:extLst>
            <a:ext uri="{FF2B5EF4-FFF2-40B4-BE49-F238E27FC236}">
              <a16:creationId xmlns="" xmlns:a16="http://schemas.microsoft.com/office/drawing/2014/main" id="{C145716C-2764-4D20-8D18-B413BBC2421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2" name="Text Box 78">
          <a:extLst>
            <a:ext uri="{FF2B5EF4-FFF2-40B4-BE49-F238E27FC236}">
              <a16:creationId xmlns="" xmlns:a16="http://schemas.microsoft.com/office/drawing/2014/main" id="{90104683-FF32-42A9-86A2-CDDC16A10F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3" name="Text Box 79">
          <a:extLst>
            <a:ext uri="{FF2B5EF4-FFF2-40B4-BE49-F238E27FC236}">
              <a16:creationId xmlns="" xmlns:a16="http://schemas.microsoft.com/office/drawing/2014/main" id="{6ECC69E9-A0C3-41B6-A2F1-08D59FCEEA9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4" name="Text Box 78">
          <a:extLst>
            <a:ext uri="{FF2B5EF4-FFF2-40B4-BE49-F238E27FC236}">
              <a16:creationId xmlns="" xmlns:a16="http://schemas.microsoft.com/office/drawing/2014/main" id="{964D6022-1A90-4FFE-A9DC-BAF5ED034BF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5" name="Text Box 79">
          <a:extLst>
            <a:ext uri="{FF2B5EF4-FFF2-40B4-BE49-F238E27FC236}">
              <a16:creationId xmlns="" xmlns:a16="http://schemas.microsoft.com/office/drawing/2014/main" id="{BA6A30C1-EF41-4C3E-9E3F-3411F696EAF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6" name="Text Box 78">
          <a:extLst>
            <a:ext uri="{FF2B5EF4-FFF2-40B4-BE49-F238E27FC236}">
              <a16:creationId xmlns="" xmlns:a16="http://schemas.microsoft.com/office/drawing/2014/main" id="{485DA57B-0921-4141-A0B8-A729803EBB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7" name="Text Box 79">
          <a:extLst>
            <a:ext uri="{FF2B5EF4-FFF2-40B4-BE49-F238E27FC236}">
              <a16:creationId xmlns="" xmlns:a16="http://schemas.microsoft.com/office/drawing/2014/main" id="{D49DDF98-DA10-46C6-AFDB-004EAA18ED6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8" name="Text Box 78">
          <a:extLst>
            <a:ext uri="{FF2B5EF4-FFF2-40B4-BE49-F238E27FC236}">
              <a16:creationId xmlns="" xmlns:a16="http://schemas.microsoft.com/office/drawing/2014/main" id="{51D2B401-9744-4E71-9E29-108E99FCBFF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69" name="Text Box 79">
          <a:extLst>
            <a:ext uri="{FF2B5EF4-FFF2-40B4-BE49-F238E27FC236}">
              <a16:creationId xmlns="" xmlns:a16="http://schemas.microsoft.com/office/drawing/2014/main" id="{17667A74-D76C-41A0-8F4A-A098B15CFAD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0" name="Text Box 78">
          <a:extLst>
            <a:ext uri="{FF2B5EF4-FFF2-40B4-BE49-F238E27FC236}">
              <a16:creationId xmlns="" xmlns:a16="http://schemas.microsoft.com/office/drawing/2014/main" id="{FE0A321C-720D-4B0D-B684-744C23EBD5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1" name="Text Box 79">
          <a:extLst>
            <a:ext uri="{FF2B5EF4-FFF2-40B4-BE49-F238E27FC236}">
              <a16:creationId xmlns="" xmlns:a16="http://schemas.microsoft.com/office/drawing/2014/main" id="{4E0272B9-34E3-47C1-939A-B8B66C11E0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2" name="Text Box 78">
          <a:extLst>
            <a:ext uri="{FF2B5EF4-FFF2-40B4-BE49-F238E27FC236}">
              <a16:creationId xmlns="" xmlns:a16="http://schemas.microsoft.com/office/drawing/2014/main" id="{52DFA428-B824-4A4B-8C4E-160F23B2D1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3" name="Text Box 79">
          <a:extLst>
            <a:ext uri="{FF2B5EF4-FFF2-40B4-BE49-F238E27FC236}">
              <a16:creationId xmlns="" xmlns:a16="http://schemas.microsoft.com/office/drawing/2014/main" id="{99191B00-FB26-4E87-A10E-3421961D34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4" name="Text Box 78">
          <a:extLst>
            <a:ext uri="{FF2B5EF4-FFF2-40B4-BE49-F238E27FC236}">
              <a16:creationId xmlns="" xmlns:a16="http://schemas.microsoft.com/office/drawing/2014/main" id="{6400ECE5-C757-4119-B49C-D2B7E2E037E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5" name="Text Box 79">
          <a:extLst>
            <a:ext uri="{FF2B5EF4-FFF2-40B4-BE49-F238E27FC236}">
              <a16:creationId xmlns="" xmlns:a16="http://schemas.microsoft.com/office/drawing/2014/main" id="{F5214AB3-C9CE-4A71-89F6-600A3D7E7E0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6" name="Text Box 78">
          <a:extLst>
            <a:ext uri="{FF2B5EF4-FFF2-40B4-BE49-F238E27FC236}">
              <a16:creationId xmlns="" xmlns:a16="http://schemas.microsoft.com/office/drawing/2014/main" id="{481E84E1-0793-4FEB-BA6E-DF2135C79C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7" name="Text Box 79">
          <a:extLst>
            <a:ext uri="{FF2B5EF4-FFF2-40B4-BE49-F238E27FC236}">
              <a16:creationId xmlns="" xmlns:a16="http://schemas.microsoft.com/office/drawing/2014/main" id="{9BBB705D-BED4-42D4-878F-8B63E5CEC1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8" name="Text Box 78">
          <a:extLst>
            <a:ext uri="{FF2B5EF4-FFF2-40B4-BE49-F238E27FC236}">
              <a16:creationId xmlns="" xmlns:a16="http://schemas.microsoft.com/office/drawing/2014/main" id="{2E7A4B43-665B-4B2C-AB69-29226303FB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79" name="Text Box 79">
          <a:extLst>
            <a:ext uri="{FF2B5EF4-FFF2-40B4-BE49-F238E27FC236}">
              <a16:creationId xmlns="" xmlns:a16="http://schemas.microsoft.com/office/drawing/2014/main" id="{FAA65C08-F95F-43F9-896A-8CB108A693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0" name="Text Box 78">
          <a:extLst>
            <a:ext uri="{FF2B5EF4-FFF2-40B4-BE49-F238E27FC236}">
              <a16:creationId xmlns="" xmlns:a16="http://schemas.microsoft.com/office/drawing/2014/main" id="{1002AB0B-C65A-41D1-8CDB-4F404A79F4B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1" name="Text Box 79">
          <a:extLst>
            <a:ext uri="{FF2B5EF4-FFF2-40B4-BE49-F238E27FC236}">
              <a16:creationId xmlns="" xmlns:a16="http://schemas.microsoft.com/office/drawing/2014/main" id="{23660BD0-F966-479C-95B8-E64335A35CA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2" name="Text Box 78">
          <a:extLst>
            <a:ext uri="{FF2B5EF4-FFF2-40B4-BE49-F238E27FC236}">
              <a16:creationId xmlns="" xmlns:a16="http://schemas.microsoft.com/office/drawing/2014/main" id="{1AE0AE62-9E7E-4E00-B0DB-FD35B87304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3" name="Text Box 79">
          <a:extLst>
            <a:ext uri="{FF2B5EF4-FFF2-40B4-BE49-F238E27FC236}">
              <a16:creationId xmlns="" xmlns:a16="http://schemas.microsoft.com/office/drawing/2014/main" id="{5877B37F-BFDD-4066-8A77-738CDDA5F18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4" name="Text Box 78">
          <a:extLst>
            <a:ext uri="{FF2B5EF4-FFF2-40B4-BE49-F238E27FC236}">
              <a16:creationId xmlns="" xmlns:a16="http://schemas.microsoft.com/office/drawing/2014/main" id="{CB90B9C7-6D2B-460C-880D-591CEA62CED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5" name="Text Box 79">
          <a:extLst>
            <a:ext uri="{FF2B5EF4-FFF2-40B4-BE49-F238E27FC236}">
              <a16:creationId xmlns="" xmlns:a16="http://schemas.microsoft.com/office/drawing/2014/main" id="{A9B76781-B522-4367-99E1-3A99D09BBEE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6" name="Text Box 78">
          <a:extLst>
            <a:ext uri="{FF2B5EF4-FFF2-40B4-BE49-F238E27FC236}">
              <a16:creationId xmlns="" xmlns:a16="http://schemas.microsoft.com/office/drawing/2014/main" id="{523CBC8F-01DB-480C-85BE-FA7DF6DE4C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7" name="Text Box 79">
          <a:extLst>
            <a:ext uri="{FF2B5EF4-FFF2-40B4-BE49-F238E27FC236}">
              <a16:creationId xmlns="" xmlns:a16="http://schemas.microsoft.com/office/drawing/2014/main" id="{41AE110F-066E-4352-9CDB-3D4327A69B9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8" name="Text Box 78">
          <a:extLst>
            <a:ext uri="{FF2B5EF4-FFF2-40B4-BE49-F238E27FC236}">
              <a16:creationId xmlns="" xmlns:a16="http://schemas.microsoft.com/office/drawing/2014/main" id="{7460D099-DC38-4768-8309-010520EA27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89" name="Text Box 79">
          <a:extLst>
            <a:ext uri="{FF2B5EF4-FFF2-40B4-BE49-F238E27FC236}">
              <a16:creationId xmlns="" xmlns:a16="http://schemas.microsoft.com/office/drawing/2014/main" id="{36F9A873-683B-439A-98C8-5A21AED079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0" name="Text Box 78">
          <a:extLst>
            <a:ext uri="{FF2B5EF4-FFF2-40B4-BE49-F238E27FC236}">
              <a16:creationId xmlns="" xmlns:a16="http://schemas.microsoft.com/office/drawing/2014/main" id="{22FA7A2E-61F1-4CDB-B7AF-103FBD3FB2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1" name="Text Box 79">
          <a:extLst>
            <a:ext uri="{FF2B5EF4-FFF2-40B4-BE49-F238E27FC236}">
              <a16:creationId xmlns="" xmlns:a16="http://schemas.microsoft.com/office/drawing/2014/main" id="{DA168646-E4B8-4A49-893B-DF91828B7F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2" name="Text Box 78">
          <a:extLst>
            <a:ext uri="{FF2B5EF4-FFF2-40B4-BE49-F238E27FC236}">
              <a16:creationId xmlns="" xmlns:a16="http://schemas.microsoft.com/office/drawing/2014/main" id="{12188579-6845-4E6F-8F33-70055242010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3" name="Text Box 79">
          <a:extLst>
            <a:ext uri="{FF2B5EF4-FFF2-40B4-BE49-F238E27FC236}">
              <a16:creationId xmlns="" xmlns:a16="http://schemas.microsoft.com/office/drawing/2014/main" id="{976C13E5-B3D0-4D26-8B41-9B9B79E5918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4" name="Text Box 78">
          <a:extLst>
            <a:ext uri="{FF2B5EF4-FFF2-40B4-BE49-F238E27FC236}">
              <a16:creationId xmlns="" xmlns:a16="http://schemas.microsoft.com/office/drawing/2014/main" id="{4C286CC9-B3E5-4C11-B0F5-3050797C58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5" name="Text Box 79">
          <a:extLst>
            <a:ext uri="{FF2B5EF4-FFF2-40B4-BE49-F238E27FC236}">
              <a16:creationId xmlns="" xmlns:a16="http://schemas.microsoft.com/office/drawing/2014/main" id="{BFDD1481-6FDD-49C8-A8B8-C0E1208DCB4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6" name="Text Box 78">
          <a:extLst>
            <a:ext uri="{FF2B5EF4-FFF2-40B4-BE49-F238E27FC236}">
              <a16:creationId xmlns="" xmlns:a16="http://schemas.microsoft.com/office/drawing/2014/main" id="{6715D9E7-E146-4541-AD9F-B1C64ECC333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7" name="Text Box 79">
          <a:extLst>
            <a:ext uri="{FF2B5EF4-FFF2-40B4-BE49-F238E27FC236}">
              <a16:creationId xmlns="" xmlns:a16="http://schemas.microsoft.com/office/drawing/2014/main" id="{2DC5C854-0DFB-412C-85E3-F736FC50BD1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8" name="Text Box 78">
          <a:extLst>
            <a:ext uri="{FF2B5EF4-FFF2-40B4-BE49-F238E27FC236}">
              <a16:creationId xmlns="" xmlns:a16="http://schemas.microsoft.com/office/drawing/2014/main" id="{1A50A9C9-D2ED-4375-92FC-1B46F03DF4E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499" name="Text Box 79">
          <a:extLst>
            <a:ext uri="{FF2B5EF4-FFF2-40B4-BE49-F238E27FC236}">
              <a16:creationId xmlns="" xmlns:a16="http://schemas.microsoft.com/office/drawing/2014/main" id="{91678234-375E-4F18-9297-7177118D095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0" name="Text Box 78">
          <a:extLst>
            <a:ext uri="{FF2B5EF4-FFF2-40B4-BE49-F238E27FC236}">
              <a16:creationId xmlns="" xmlns:a16="http://schemas.microsoft.com/office/drawing/2014/main" id="{C4690608-3AFD-42A0-9636-97B3B748A9B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1" name="Text Box 79">
          <a:extLst>
            <a:ext uri="{FF2B5EF4-FFF2-40B4-BE49-F238E27FC236}">
              <a16:creationId xmlns="" xmlns:a16="http://schemas.microsoft.com/office/drawing/2014/main" id="{5546B7C6-D60C-4F73-91AE-BD1C149A4A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2" name="Text Box 78">
          <a:extLst>
            <a:ext uri="{FF2B5EF4-FFF2-40B4-BE49-F238E27FC236}">
              <a16:creationId xmlns="" xmlns:a16="http://schemas.microsoft.com/office/drawing/2014/main" id="{BE1E1DB2-72BF-4F59-93EF-9D5758D121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3" name="Text Box 79">
          <a:extLst>
            <a:ext uri="{FF2B5EF4-FFF2-40B4-BE49-F238E27FC236}">
              <a16:creationId xmlns="" xmlns:a16="http://schemas.microsoft.com/office/drawing/2014/main" id="{3F57E6CA-D2E1-4F22-9D10-456568DEC18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4" name="Text Box 78">
          <a:extLst>
            <a:ext uri="{FF2B5EF4-FFF2-40B4-BE49-F238E27FC236}">
              <a16:creationId xmlns="" xmlns:a16="http://schemas.microsoft.com/office/drawing/2014/main" id="{DA853B9A-A5C2-4703-879E-F509E0E7794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5" name="Text Box 79">
          <a:extLst>
            <a:ext uri="{FF2B5EF4-FFF2-40B4-BE49-F238E27FC236}">
              <a16:creationId xmlns="" xmlns:a16="http://schemas.microsoft.com/office/drawing/2014/main" id="{EA33D52F-4A77-4EAD-8AEF-6D6DB60817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6" name="Text Box 78">
          <a:extLst>
            <a:ext uri="{FF2B5EF4-FFF2-40B4-BE49-F238E27FC236}">
              <a16:creationId xmlns="" xmlns:a16="http://schemas.microsoft.com/office/drawing/2014/main" id="{D0EFC2FC-B0C0-41EB-BC99-F76F12B68D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7" name="Text Box 79">
          <a:extLst>
            <a:ext uri="{FF2B5EF4-FFF2-40B4-BE49-F238E27FC236}">
              <a16:creationId xmlns="" xmlns:a16="http://schemas.microsoft.com/office/drawing/2014/main" id="{C5105BB9-4A74-46C5-8414-E8AD692BFFB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8" name="Text Box 78">
          <a:extLst>
            <a:ext uri="{FF2B5EF4-FFF2-40B4-BE49-F238E27FC236}">
              <a16:creationId xmlns="" xmlns:a16="http://schemas.microsoft.com/office/drawing/2014/main" id="{6ADA748A-80E8-48A6-9131-C7DE6FC427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09" name="Text Box 79">
          <a:extLst>
            <a:ext uri="{FF2B5EF4-FFF2-40B4-BE49-F238E27FC236}">
              <a16:creationId xmlns="" xmlns:a16="http://schemas.microsoft.com/office/drawing/2014/main" id="{CFCBF09D-6EF7-4F67-A1E0-F55CE1DE18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0" name="Text Box 78">
          <a:extLst>
            <a:ext uri="{FF2B5EF4-FFF2-40B4-BE49-F238E27FC236}">
              <a16:creationId xmlns="" xmlns:a16="http://schemas.microsoft.com/office/drawing/2014/main" id="{984C25FC-F721-4F54-BA24-E6B503C1F5A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1" name="Text Box 79">
          <a:extLst>
            <a:ext uri="{FF2B5EF4-FFF2-40B4-BE49-F238E27FC236}">
              <a16:creationId xmlns="" xmlns:a16="http://schemas.microsoft.com/office/drawing/2014/main" id="{9072ADF3-E11C-4E32-A5C0-1415BF5480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2" name="Text Box 78">
          <a:extLst>
            <a:ext uri="{FF2B5EF4-FFF2-40B4-BE49-F238E27FC236}">
              <a16:creationId xmlns="" xmlns:a16="http://schemas.microsoft.com/office/drawing/2014/main" id="{816D0E9B-0C09-4C6E-AB18-99A607E182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3" name="Text Box 79">
          <a:extLst>
            <a:ext uri="{FF2B5EF4-FFF2-40B4-BE49-F238E27FC236}">
              <a16:creationId xmlns="" xmlns:a16="http://schemas.microsoft.com/office/drawing/2014/main" id="{C11AAA94-32A1-4506-8B8E-3AD462B9AB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4" name="Text Box 78">
          <a:extLst>
            <a:ext uri="{FF2B5EF4-FFF2-40B4-BE49-F238E27FC236}">
              <a16:creationId xmlns="" xmlns:a16="http://schemas.microsoft.com/office/drawing/2014/main" id="{7D38B3E1-6515-4747-BA0A-4EE98CFE8F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5" name="Text Box 79">
          <a:extLst>
            <a:ext uri="{FF2B5EF4-FFF2-40B4-BE49-F238E27FC236}">
              <a16:creationId xmlns="" xmlns:a16="http://schemas.microsoft.com/office/drawing/2014/main" id="{F5F7CCC0-C743-4013-A01D-B89C5776A2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6" name="Text Box 78">
          <a:extLst>
            <a:ext uri="{FF2B5EF4-FFF2-40B4-BE49-F238E27FC236}">
              <a16:creationId xmlns="" xmlns:a16="http://schemas.microsoft.com/office/drawing/2014/main" id="{940D300D-4CF8-4A4A-A379-2A4B837899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7" name="Text Box 79">
          <a:extLst>
            <a:ext uri="{FF2B5EF4-FFF2-40B4-BE49-F238E27FC236}">
              <a16:creationId xmlns="" xmlns:a16="http://schemas.microsoft.com/office/drawing/2014/main" id="{1C699643-96E7-45E8-8C44-23BEEAD2289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8" name="Text Box 78">
          <a:extLst>
            <a:ext uri="{FF2B5EF4-FFF2-40B4-BE49-F238E27FC236}">
              <a16:creationId xmlns="" xmlns:a16="http://schemas.microsoft.com/office/drawing/2014/main" id="{2D057527-2620-451D-B416-258DBF03AF4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19" name="Text Box 79">
          <a:extLst>
            <a:ext uri="{FF2B5EF4-FFF2-40B4-BE49-F238E27FC236}">
              <a16:creationId xmlns="" xmlns:a16="http://schemas.microsoft.com/office/drawing/2014/main" id="{A2823E4C-0887-4132-A51C-82410D919D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0" name="Text Box 78">
          <a:extLst>
            <a:ext uri="{FF2B5EF4-FFF2-40B4-BE49-F238E27FC236}">
              <a16:creationId xmlns="" xmlns:a16="http://schemas.microsoft.com/office/drawing/2014/main" id="{9B18C0A7-5216-4659-A14F-8314BABF7FE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1" name="Text Box 79">
          <a:extLst>
            <a:ext uri="{FF2B5EF4-FFF2-40B4-BE49-F238E27FC236}">
              <a16:creationId xmlns="" xmlns:a16="http://schemas.microsoft.com/office/drawing/2014/main" id="{BA4C483A-FAFB-4AC1-84F7-CC2C3A1752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2" name="Text Box 78">
          <a:extLst>
            <a:ext uri="{FF2B5EF4-FFF2-40B4-BE49-F238E27FC236}">
              <a16:creationId xmlns="" xmlns:a16="http://schemas.microsoft.com/office/drawing/2014/main" id="{9E5BA44A-88CE-455D-97DC-E0353ECEEA9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3" name="Text Box 79">
          <a:extLst>
            <a:ext uri="{FF2B5EF4-FFF2-40B4-BE49-F238E27FC236}">
              <a16:creationId xmlns="" xmlns:a16="http://schemas.microsoft.com/office/drawing/2014/main" id="{B283BA5B-9396-4604-B70B-C14E440E698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4" name="Text Box 78">
          <a:extLst>
            <a:ext uri="{FF2B5EF4-FFF2-40B4-BE49-F238E27FC236}">
              <a16:creationId xmlns="" xmlns:a16="http://schemas.microsoft.com/office/drawing/2014/main" id="{7D28ACC7-C7FF-4A4F-8C82-83E7A10B2B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5" name="Text Box 79">
          <a:extLst>
            <a:ext uri="{FF2B5EF4-FFF2-40B4-BE49-F238E27FC236}">
              <a16:creationId xmlns="" xmlns:a16="http://schemas.microsoft.com/office/drawing/2014/main" id="{9A656727-2123-4B46-BE13-17598EDA3B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6" name="Text Box 78">
          <a:extLst>
            <a:ext uri="{FF2B5EF4-FFF2-40B4-BE49-F238E27FC236}">
              <a16:creationId xmlns="" xmlns:a16="http://schemas.microsoft.com/office/drawing/2014/main" id="{04CF429D-F727-43B5-ACEB-DF0BA45ACB4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7" name="Text Box 79">
          <a:extLst>
            <a:ext uri="{FF2B5EF4-FFF2-40B4-BE49-F238E27FC236}">
              <a16:creationId xmlns="" xmlns:a16="http://schemas.microsoft.com/office/drawing/2014/main" id="{EBBB3152-1BF5-4461-989D-CF880B1B33A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8" name="Text Box 78">
          <a:extLst>
            <a:ext uri="{FF2B5EF4-FFF2-40B4-BE49-F238E27FC236}">
              <a16:creationId xmlns="" xmlns:a16="http://schemas.microsoft.com/office/drawing/2014/main" id="{5D73F5F2-D4A9-4313-9DCF-F0F1807FD6C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29" name="Text Box 79">
          <a:extLst>
            <a:ext uri="{FF2B5EF4-FFF2-40B4-BE49-F238E27FC236}">
              <a16:creationId xmlns="" xmlns:a16="http://schemas.microsoft.com/office/drawing/2014/main" id="{5EA341CE-2753-434D-A4E7-FD166C43E77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0" name="Text Box 78">
          <a:extLst>
            <a:ext uri="{FF2B5EF4-FFF2-40B4-BE49-F238E27FC236}">
              <a16:creationId xmlns="" xmlns:a16="http://schemas.microsoft.com/office/drawing/2014/main" id="{7B7614DD-3264-4454-BEBF-BCA11D6AC81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1" name="Text Box 79">
          <a:extLst>
            <a:ext uri="{FF2B5EF4-FFF2-40B4-BE49-F238E27FC236}">
              <a16:creationId xmlns="" xmlns:a16="http://schemas.microsoft.com/office/drawing/2014/main" id="{D0587A1A-DA29-4077-9316-876A19DC9C1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2" name="Text Box 78">
          <a:extLst>
            <a:ext uri="{FF2B5EF4-FFF2-40B4-BE49-F238E27FC236}">
              <a16:creationId xmlns="" xmlns:a16="http://schemas.microsoft.com/office/drawing/2014/main" id="{F7F2D963-04B1-4A79-B581-CABA686D9D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3" name="Text Box 79">
          <a:extLst>
            <a:ext uri="{FF2B5EF4-FFF2-40B4-BE49-F238E27FC236}">
              <a16:creationId xmlns="" xmlns:a16="http://schemas.microsoft.com/office/drawing/2014/main" id="{7F3DE181-12D0-42A7-A36B-DC7A4069C5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4" name="Text Box 78">
          <a:extLst>
            <a:ext uri="{FF2B5EF4-FFF2-40B4-BE49-F238E27FC236}">
              <a16:creationId xmlns="" xmlns:a16="http://schemas.microsoft.com/office/drawing/2014/main" id="{D567F8D0-F4DD-4396-889A-4BA450733FF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5" name="Text Box 79">
          <a:extLst>
            <a:ext uri="{FF2B5EF4-FFF2-40B4-BE49-F238E27FC236}">
              <a16:creationId xmlns="" xmlns:a16="http://schemas.microsoft.com/office/drawing/2014/main" id="{3A14683C-51A4-4500-8631-764776AB34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6" name="Text Box 78">
          <a:extLst>
            <a:ext uri="{FF2B5EF4-FFF2-40B4-BE49-F238E27FC236}">
              <a16:creationId xmlns="" xmlns:a16="http://schemas.microsoft.com/office/drawing/2014/main" id="{AD644145-97E4-4F4A-8536-9A5F9C37FD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7" name="Text Box 79">
          <a:extLst>
            <a:ext uri="{FF2B5EF4-FFF2-40B4-BE49-F238E27FC236}">
              <a16:creationId xmlns="" xmlns:a16="http://schemas.microsoft.com/office/drawing/2014/main" id="{9D332E6E-7B93-4A32-92E1-A98A066675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8" name="Text Box 78">
          <a:extLst>
            <a:ext uri="{FF2B5EF4-FFF2-40B4-BE49-F238E27FC236}">
              <a16:creationId xmlns="" xmlns:a16="http://schemas.microsoft.com/office/drawing/2014/main" id="{EC06E0FB-F1E7-4C2C-844A-0E1A18BB552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39" name="Text Box 79">
          <a:extLst>
            <a:ext uri="{FF2B5EF4-FFF2-40B4-BE49-F238E27FC236}">
              <a16:creationId xmlns="" xmlns:a16="http://schemas.microsoft.com/office/drawing/2014/main" id="{D1FC6A53-496A-40EA-91DE-7C836715EE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0" name="Text Box 78">
          <a:extLst>
            <a:ext uri="{FF2B5EF4-FFF2-40B4-BE49-F238E27FC236}">
              <a16:creationId xmlns="" xmlns:a16="http://schemas.microsoft.com/office/drawing/2014/main" id="{477D9B9D-215A-4409-858D-722FA82E555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1" name="Text Box 79">
          <a:extLst>
            <a:ext uri="{FF2B5EF4-FFF2-40B4-BE49-F238E27FC236}">
              <a16:creationId xmlns="" xmlns:a16="http://schemas.microsoft.com/office/drawing/2014/main" id="{6A2F3130-C358-4B98-A49F-336016ACC6C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2" name="Text Box 78">
          <a:extLst>
            <a:ext uri="{FF2B5EF4-FFF2-40B4-BE49-F238E27FC236}">
              <a16:creationId xmlns="" xmlns:a16="http://schemas.microsoft.com/office/drawing/2014/main" id="{DDAF518E-C3B7-4066-8D54-AAA682D267C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3" name="Text Box 79">
          <a:extLst>
            <a:ext uri="{FF2B5EF4-FFF2-40B4-BE49-F238E27FC236}">
              <a16:creationId xmlns="" xmlns:a16="http://schemas.microsoft.com/office/drawing/2014/main" id="{9FDBEF4C-964C-4097-8B7E-C9AEB30582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4" name="Text Box 78">
          <a:extLst>
            <a:ext uri="{FF2B5EF4-FFF2-40B4-BE49-F238E27FC236}">
              <a16:creationId xmlns="" xmlns:a16="http://schemas.microsoft.com/office/drawing/2014/main" id="{4BDDC9ED-4F1D-48ED-950C-B2C7B7A5E7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5" name="Text Box 79">
          <a:extLst>
            <a:ext uri="{FF2B5EF4-FFF2-40B4-BE49-F238E27FC236}">
              <a16:creationId xmlns="" xmlns:a16="http://schemas.microsoft.com/office/drawing/2014/main" id="{5C186615-1C84-4C4D-ADC8-6F623A951BD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6" name="Text Box 78">
          <a:extLst>
            <a:ext uri="{FF2B5EF4-FFF2-40B4-BE49-F238E27FC236}">
              <a16:creationId xmlns="" xmlns:a16="http://schemas.microsoft.com/office/drawing/2014/main" id="{2B7A07D7-CEF5-4BD7-960A-F8F3DB92F2E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7" name="Text Box 79">
          <a:extLst>
            <a:ext uri="{FF2B5EF4-FFF2-40B4-BE49-F238E27FC236}">
              <a16:creationId xmlns="" xmlns:a16="http://schemas.microsoft.com/office/drawing/2014/main" id="{8837B360-E90F-44F1-A3ED-60130DAEF59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8" name="Text Box 78">
          <a:extLst>
            <a:ext uri="{FF2B5EF4-FFF2-40B4-BE49-F238E27FC236}">
              <a16:creationId xmlns="" xmlns:a16="http://schemas.microsoft.com/office/drawing/2014/main" id="{1CDA1577-2656-47F9-8BEE-9FE2A52AC3D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49" name="Text Box 79">
          <a:extLst>
            <a:ext uri="{FF2B5EF4-FFF2-40B4-BE49-F238E27FC236}">
              <a16:creationId xmlns="" xmlns:a16="http://schemas.microsoft.com/office/drawing/2014/main" id="{24626CD6-87E3-4E9D-9A85-955993A91E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0" name="Text Box 78">
          <a:extLst>
            <a:ext uri="{FF2B5EF4-FFF2-40B4-BE49-F238E27FC236}">
              <a16:creationId xmlns="" xmlns:a16="http://schemas.microsoft.com/office/drawing/2014/main" id="{F5E080DB-C5FE-40AC-A3B5-D161469C0A0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1" name="Text Box 79">
          <a:extLst>
            <a:ext uri="{FF2B5EF4-FFF2-40B4-BE49-F238E27FC236}">
              <a16:creationId xmlns="" xmlns:a16="http://schemas.microsoft.com/office/drawing/2014/main" id="{BE9971A4-92CE-4CA4-A7C7-54A338F8EF3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2" name="Text Box 78">
          <a:extLst>
            <a:ext uri="{FF2B5EF4-FFF2-40B4-BE49-F238E27FC236}">
              <a16:creationId xmlns="" xmlns:a16="http://schemas.microsoft.com/office/drawing/2014/main" id="{7CBEF26A-99C2-4B2B-9EAA-7617726889E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3" name="Text Box 79">
          <a:extLst>
            <a:ext uri="{FF2B5EF4-FFF2-40B4-BE49-F238E27FC236}">
              <a16:creationId xmlns="" xmlns:a16="http://schemas.microsoft.com/office/drawing/2014/main" id="{1382DD9F-F364-478E-A174-E2979C925D8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4" name="Text Box 78">
          <a:extLst>
            <a:ext uri="{FF2B5EF4-FFF2-40B4-BE49-F238E27FC236}">
              <a16:creationId xmlns="" xmlns:a16="http://schemas.microsoft.com/office/drawing/2014/main" id="{B3D3EE12-17FF-4951-A725-B398DFA9D3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5" name="Text Box 79">
          <a:extLst>
            <a:ext uri="{FF2B5EF4-FFF2-40B4-BE49-F238E27FC236}">
              <a16:creationId xmlns="" xmlns:a16="http://schemas.microsoft.com/office/drawing/2014/main" id="{0B77326D-A0CF-4CEC-A804-DE27BA4B374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6" name="Text Box 78">
          <a:extLst>
            <a:ext uri="{FF2B5EF4-FFF2-40B4-BE49-F238E27FC236}">
              <a16:creationId xmlns="" xmlns:a16="http://schemas.microsoft.com/office/drawing/2014/main" id="{72DD8021-EB93-470A-A5EB-9F5D33A655D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7" name="Text Box 79">
          <a:extLst>
            <a:ext uri="{FF2B5EF4-FFF2-40B4-BE49-F238E27FC236}">
              <a16:creationId xmlns="" xmlns:a16="http://schemas.microsoft.com/office/drawing/2014/main" id="{A4904F9F-D090-483E-A5C8-A76CFACD81E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8" name="Text Box 78">
          <a:extLst>
            <a:ext uri="{FF2B5EF4-FFF2-40B4-BE49-F238E27FC236}">
              <a16:creationId xmlns="" xmlns:a16="http://schemas.microsoft.com/office/drawing/2014/main" id="{C0AE2F66-E061-4A4A-A5C2-675662C903B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59" name="Text Box 79">
          <a:extLst>
            <a:ext uri="{FF2B5EF4-FFF2-40B4-BE49-F238E27FC236}">
              <a16:creationId xmlns="" xmlns:a16="http://schemas.microsoft.com/office/drawing/2014/main" id="{80D80D53-7670-4AAA-8221-28CA9EF3A53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0" name="Text Box 78">
          <a:extLst>
            <a:ext uri="{FF2B5EF4-FFF2-40B4-BE49-F238E27FC236}">
              <a16:creationId xmlns="" xmlns:a16="http://schemas.microsoft.com/office/drawing/2014/main" id="{64EC3752-66BF-4F95-AE6A-1083E8554C8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1" name="Text Box 79">
          <a:extLst>
            <a:ext uri="{FF2B5EF4-FFF2-40B4-BE49-F238E27FC236}">
              <a16:creationId xmlns="" xmlns:a16="http://schemas.microsoft.com/office/drawing/2014/main" id="{75E1B05F-9260-4274-9A92-4B81BDC7DE7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2" name="Text Box 78">
          <a:extLst>
            <a:ext uri="{FF2B5EF4-FFF2-40B4-BE49-F238E27FC236}">
              <a16:creationId xmlns="" xmlns:a16="http://schemas.microsoft.com/office/drawing/2014/main" id="{1180206D-E001-4FF3-8CEB-6312947DAA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3" name="Text Box 79">
          <a:extLst>
            <a:ext uri="{FF2B5EF4-FFF2-40B4-BE49-F238E27FC236}">
              <a16:creationId xmlns="" xmlns:a16="http://schemas.microsoft.com/office/drawing/2014/main" id="{872B5106-AD0D-4935-B2F5-B86C3711CFA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4" name="Text Box 78">
          <a:extLst>
            <a:ext uri="{FF2B5EF4-FFF2-40B4-BE49-F238E27FC236}">
              <a16:creationId xmlns="" xmlns:a16="http://schemas.microsoft.com/office/drawing/2014/main" id="{F6655DD3-AA4D-444F-A80D-76544E0C833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5" name="Text Box 79">
          <a:extLst>
            <a:ext uri="{FF2B5EF4-FFF2-40B4-BE49-F238E27FC236}">
              <a16:creationId xmlns="" xmlns:a16="http://schemas.microsoft.com/office/drawing/2014/main" id="{E3C73209-6CFD-4394-AAF8-F7B1E86C193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6" name="Text Box 78">
          <a:extLst>
            <a:ext uri="{FF2B5EF4-FFF2-40B4-BE49-F238E27FC236}">
              <a16:creationId xmlns="" xmlns:a16="http://schemas.microsoft.com/office/drawing/2014/main" id="{498C8A4B-8ADC-4A27-A444-D16B17469DA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7" name="Text Box 79">
          <a:extLst>
            <a:ext uri="{FF2B5EF4-FFF2-40B4-BE49-F238E27FC236}">
              <a16:creationId xmlns="" xmlns:a16="http://schemas.microsoft.com/office/drawing/2014/main" id="{4250E37D-4099-49B0-AF91-131E1A772DC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8" name="Text Box 78">
          <a:extLst>
            <a:ext uri="{FF2B5EF4-FFF2-40B4-BE49-F238E27FC236}">
              <a16:creationId xmlns="" xmlns:a16="http://schemas.microsoft.com/office/drawing/2014/main" id="{CB7E6440-7C6A-4462-97F5-F70334BD73B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69" name="Text Box 79">
          <a:extLst>
            <a:ext uri="{FF2B5EF4-FFF2-40B4-BE49-F238E27FC236}">
              <a16:creationId xmlns="" xmlns:a16="http://schemas.microsoft.com/office/drawing/2014/main" id="{83578F8C-3B49-4F68-8D41-A9368493D19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0" name="Text Box 78">
          <a:extLst>
            <a:ext uri="{FF2B5EF4-FFF2-40B4-BE49-F238E27FC236}">
              <a16:creationId xmlns="" xmlns:a16="http://schemas.microsoft.com/office/drawing/2014/main" id="{5C4D3166-2210-4484-BA9E-ED2E8BB97D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1" name="Text Box 79">
          <a:extLst>
            <a:ext uri="{FF2B5EF4-FFF2-40B4-BE49-F238E27FC236}">
              <a16:creationId xmlns="" xmlns:a16="http://schemas.microsoft.com/office/drawing/2014/main" id="{4359111A-279B-4A99-BA21-017FAD9F70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2" name="Text Box 78">
          <a:extLst>
            <a:ext uri="{FF2B5EF4-FFF2-40B4-BE49-F238E27FC236}">
              <a16:creationId xmlns="" xmlns:a16="http://schemas.microsoft.com/office/drawing/2014/main" id="{1A085B22-9DC2-428A-801D-C4E95FBC0AD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3" name="Text Box 79">
          <a:extLst>
            <a:ext uri="{FF2B5EF4-FFF2-40B4-BE49-F238E27FC236}">
              <a16:creationId xmlns="" xmlns:a16="http://schemas.microsoft.com/office/drawing/2014/main" id="{6EC531F4-2242-456E-A33D-9AD967CB53E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4" name="Text Box 78">
          <a:extLst>
            <a:ext uri="{FF2B5EF4-FFF2-40B4-BE49-F238E27FC236}">
              <a16:creationId xmlns="" xmlns:a16="http://schemas.microsoft.com/office/drawing/2014/main" id="{F3BF269E-C330-4A95-A1C8-C80B137C03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5" name="Text Box 79">
          <a:extLst>
            <a:ext uri="{FF2B5EF4-FFF2-40B4-BE49-F238E27FC236}">
              <a16:creationId xmlns="" xmlns:a16="http://schemas.microsoft.com/office/drawing/2014/main" id="{B3212FDF-57D0-4DFE-9823-A514C438D72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6" name="Text Box 78">
          <a:extLst>
            <a:ext uri="{FF2B5EF4-FFF2-40B4-BE49-F238E27FC236}">
              <a16:creationId xmlns="" xmlns:a16="http://schemas.microsoft.com/office/drawing/2014/main" id="{19C0286D-6C32-4A80-82D4-E3EF9A851B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7" name="Text Box 79">
          <a:extLst>
            <a:ext uri="{FF2B5EF4-FFF2-40B4-BE49-F238E27FC236}">
              <a16:creationId xmlns="" xmlns:a16="http://schemas.microsoft.com/office/drawing/2014/main" id="{837E14B0-2E98-4C4B-A254-1BC7221F53C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8" name="Text Box 78">
          <a:extLst>
            <a:ext uri="{FF2B5EF4-FFF2-40B4-BE49-F238E27FC236}">
              <a16:creationId xmlns="" xmlns:a16="http://schemas.microsoft.com/office/drawing/2014/main" id="{8FC398BA-C292-4BB6-B1E2-436C89C387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79" name="Text Box 79">
          <a:extLst>
            <a:ext uri="{FF2B5EF4-FFF2-40B4-BE49-F238E27FC236}">
              <a16:creationId xmlns="" xmlns:a16="http://schemas.microsoft.com/office/drawing/2014/main" id="{2F7EB27F-5980-468F-85D4-75F8ECF6068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0" name="Text Box 78">
          <a:extLst>
            <a:ext uri="{FF2B5EF4-FFF2-40B4-BE49-F238E27FC236}">
              <a16:creationId xmlns="" xmlns:a16="http://schemas.microsoft.com/office/drawing/2014/main" id="{B8E3A604-D2A9-452D-ACD0-8178A317BD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1" name="Text Box 79">
          <a:extLst>
            <a:ext uri="{FF2B5EF4-FFF2-40B4-BE49-F238E27FC236}">
              <a16:creationId xmlns="" xmlns:a16="http://schemas.microsoft.com/office/drawing/2014/main" id="{C61EF9D8-0E00-4C65-B20E-B3A8794F554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2" name="Text Box 78">
          <a:extLst>
            <a:ext uri="{FF2B5EF4-FFF2-40B4-BE49-F238E27FC236}">
              <a16:creationId xmlns="" xmlns:a16="http://schemas.microsoft.com/office/drawing/2014/main" id="{CC18F0E5-65BD-4DC4-BD3D-561E6CB5BF3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3" name="Text Box 79">
          <a:extLst>
            <a:ext uri="{FF2B5EF4-FFF2-40B4-BE49-F238E27FC236}">
              <a16:creationId xmlns="" xmlns:a16="http://schemas.microsoft.com/office/drawing/2014/main" id="{04F99E64-95C6-42B6-B9B9-2A0F51B7C9E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4" name="Text Box 78">
          <a:extLst>
            <a:ext uri="{FF2B5EF4-FFF2-40B4-BE49-F238E27FC236}">
              <a16:creationId xmlns="" xmlns:a16="http://schemas.microsoft.com/office/drawing/2014/main" id="{DB4C3415-B195-4AE0-9A8F-847522D2FA0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5" name="Text Box 79">
          <a:extLst>
            <a:ext uri="{FF2B5EF4-FFF2-40B4-BE49-F238E27FC236}">
              <a16:creationId xmlns="" xmlns:a16="http://schemas.microsoft.com/office/drawing/2014/main" id="{116F0F7D-02E5-466A-BA2B-4726D17E6DE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6" name="Text Box 78">
          <a:extLst>
            <a:ext uri="{FF2B5EF4-FFF2-40B4-BE49-F238E27FC236}">
              <a16:creationId xmlns="" xmlns:a16="http://schemas.microsoft.com/office/drawing/2014/main" id="{59CB0D45-459D-4CAA-B2A0-DBAD5810183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7" name="Text Box 79">
          <a:extLst>
            <a:ext uri="{FF2B5EF4-FFF2-40B4-BE49-F238E27FC236}">
              <a16:creationId xmlns="" xmlns:a16="http://schemas.microsoft.com/office/drawing/2014/main" id="{DC5BC1DD-A68A-4DDA-94EE-4CEDCFCBDF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8" name="Text Box 78">
          <a:extLst>
            <a:ext uri="{FF2B5EF4-FFF2-40B4-BE49-F238E27FC236}">
              <a16:creationId xmlns="" xmlns:a16="http://schemas.microsoft.com/office/drawing/2014/main" id="{1E254E9B-C57C-46D5-99A3-1E46987FEB7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89" name="Text Box 79">
          <a:extLst>
            <a:ext uri="{FF2B5EF4-FFF2-40B4-BE49-F238E27FC236}">
              <a16:creationId xmlns="" xmlns:a16="http://schemas.microsoft.com/office/drawing/2014/main" id="{E1CD1B8D-8364-4851-BF46-57924CE05D1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0" name="Text Box 78">
          <a:extLst>
            <a:ext uri="{FF2B5EF4-FFF2-40B4-BE49-F238E27FC236}">
              <a16:creationId xmlns="" xmlns:a16="http://schemas.microsoft.com/office/drawing/2014/main" id="{81776F9C-CD41-4413-B63F-C6DEA0E2377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1" name="Text Box 79">
          <a:extLst>
            <a:ext uri="{FF2B5EF4-FFF2-40B4-BE49-F238E27FC236}">
              <a16:creationId xmlns="" xmlns:a16="http://schemas.microsoft.com/office/drawing/2014/main" id="{B6FEACB9-A22C-47B8-A099-7934CEBF78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2" name="Text Box 78">
          <a:extLst>
            <a:ext uri="{FF2B5EF4-FFF2-40B4-BE49-F238E27FC236}">
              <a16:creationId xmlns="" xmlns:a16="http://schemas.microsoft.com/office/drawing/2014/main" id="{05910BD5-EFBE-4A96-8D9E-907A91669F6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3" name="Text Box 79">
          <a:extLst>
            <a:ext uri="{FF2B5EF4-FFF2-40B4-BE49-F238E27FC236}">
              <a16:creationId xmlns="" xmlns:a16="http://schemas.microsoft.com/office/drawing/2014/main" id="{6607B8EC-C171-4992-930C-EE56F3880C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4" name="Text Box 78">
          <a:extLst>
            <a:ext uri="{FF2B5EF4-FFF2-40B4-BE49-F238E27FC236}">
              <a16:creationId xmlns="" xmlns:a16="http://schemas.microsoft.com/office/drawing/2014/main" id="{EAEAB793-D626-431A-9B40-5781EE09573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5" name="Text Box 79">
          <a:extLst>
            <a:ext uri="{FF2B5EF4-FFF2-40B4-BE49-F238E27FC236}">
              <a16:creationId xmlns="" xmlns:a16="http://schemas.microsoft.com/office/drawing/2014/main" id="{A9C69D27-DE57-4616-B9AC-9B8913D814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6" name="Text Box 78">
          <a:extLst>
            <a:ext uri="{FF2B5EF4-FFF2-40B4-BE49-F238E27FC236}">
              <a16:creationId xmlns="" xmlns:a16="http://schemas.microsoft.com/office/drawing/2014/main" id="{D411F76D-7289-42E7-B3AD-2117E3A42F7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7" name="Text Box 79">
          <a:extLst>
            <a:ext uri="{FF2B5EF4-FFF2-40B4-BE49-F238E27FC236}">
              <a16:creationId xmlns="" xmlns:a16="http://schemas.microsoft.com/office/drawing/2014/main" id="{79EAD6BC-4676-4985-A46C-FCD8D89309E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8" name="Text Box 78">
          <a:extLst>
            <a:ext uri="{FF2B5EF4-FFF2-40B4-BE49-F238E27FC236}">
              <a16:creationId xmlns="" xmlns:a16="http://schemas.microsoft.com/office/drawing/2014/main" id="{34992C58-9C04-4F2B-A28A-380573E7CF2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599" name="Text Box 79">
          <a:extLst>
            <a:ext uri="{FF2B5EF4-FFF2-40B4-BE49-F238E27FC236}">
              <a16:creationId xmlns="" xmlns:a16="http://schemas.microsoft.com/office/drawing/2014/main" id="{CFBFD3AC-0B5F-4BD7-ABF3-AE6497CD1EC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0" name="Text Box 78">
          <a:extLst>
            <a:ext uri="{FF2B5EF4-FFF2-40B4-BE49-F238E27FC236}">
              <a16:creationId xmlns="" xmlns:a16="http://schemas.microsoft.com/office/drawing/2014/main" id="{995CB19C-7D01-4D18-915B-E508C05E9AD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1" name="Text Box 79">
          <a:extLst>
            <a:ext uri="{FF2B5EF4-FFF2-40B4-BE49-F238E27FC236}">
              <a16:creationId xmlns="" xmlns:a16="http://schemas.microsoft.com/office/drawing/2014/main" id="{12CB9016-4A0A-4E9B-98D7-75B186897A1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2" name="Text Box 78">
          <a:extLst>
            <a:ext uri="{FF2B5EF4-FFF2-40B4-BE49-F238E27FC236}">
              <a16:creationId xmlns="" xmlns:a16="http://schemas.microsoft.com/office/drawing/2014/main" id="{20D6606D-B7FA-4399-8FE1-AB3DA481F4F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3" name="Text Box 79">
          <a:extLst>
            <a:ext uri="{FF2B5EF4-FFF2-40B4-BE49-F238E27FC236}">
              <a16:creationId xmlns="" xmlns:a16="http://schemas.microsoft.com/office/drawing/2014/main" id="{79541CCB-77E1-4AE7-907D-626FB7ABAE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4" name="Text Box 78">
          <a:extLst>
            <a:ext uri="{FF2B5EF4-FFF2-40B4-BE49-F238E27FC236}">
              <a16:creationId xmlns="" xmlns:a16="http://schemas.microsoft.com/office/drawing/2014/main" id="{E638A1E5-0D3D-488A-B647-250CC559043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5" name="Text Box 79">
          <a:extLst>
            <a:ext uri="{FF2B5EF4-FFF2-40B4-BE49-F238E27FC236}">
              <a16:creationId xmlns="" xmlns:a16="http://schemas.microsoft.com/office/drawing/2014/main" id="{7BD97178-6BB9-4F73-90DD-C0EC63D65D4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6" name="Text Box 78">
          <a:extLst>
            <a:ext uri="{FF2B5EF4-FFF2-40B4-BE49-F238E27FC236}">
              <a16:creationId xmlns="" xmlns:a16="http://schemas.microsoft.com/office/drawing/2014/main" id="{7BFC3679-763A-47F7-8BAD-DD29B3D95E9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7" name="Text Box 79">
          <a:extLst>
            <a:ext uri="{FF2B5EF4-FFF2-40B4-BE49-F238E27FC236}">
              <a16:creationId xmlns="" xmlns:a16="http://schemas.microsoft.com/office/drawing/2014/main" id="{C6F43A8E-B559-466B-90BC-5AF1DE2F61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8" name="Text Box 78">
          <a:extLst>
            <a:ext uri="{FF2B5EF4-FFF2-40B4-BE49-F238E27FC236}">
              <a16:creationId xmlns="" xmlns:a16="http://schemas.microsoft.com/office/drawing/2014/main" id="{6BFC19C8-8B47-43FB-9540-B0E12028F8C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09" name="Text Box 79">
          <a:extLst>
            <a:ext uri="{FF2B5EF4-FFF2-40B4-BE49-F238E27FC236}">
              <a16:creationId xmlns="" xmlns:a16="http://schemas.microsoft.com/office/drawing/2014/main" id="{74EA5C49-96FA-4229-B05C-797BE515CFD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0" name="Text Box 78">
          <a:extLst>
            <a:ext uri="{FF2B5EF4-FFF2-40B4-BE49-F238E27FC236}">
              <a16:creationId xmlns="" xmlns:a16="http://schemas.microsoft.com/office/drawing/2014/main" id="{33CBEF53-5B8F-4479-96DA-60F1C176C65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1" name="Text Box 79">
          <a:extLst>
            <a:ext uri="{FF2B5EF4-FFF2-40B4-BE49-F238E27FC236}">
              <a16:creationId xmlns="" xmlns:a16="http://schemas.microsoft.com/office/drawing/2014/main" id="{0873C5B6-64C2-4C14-B32C-72C916BEAF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2" name="Text Box 78">
          <a:extLst>
            <a:ext uri="{FF2B5EF4-FFF2-40B4-BE49-F238E27FC236}">
              <a16:creationId xmlns="" xmlns:a16="http://schemas.microsoft.com/office/drawing/2014/main" id="{39C8DDB3-3D76-42F5-9FF9-6E061D11AC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3" name="Text Box 79">
          <a:extLst>
            <a:ext uri="{FF2B5EF4-FFF2-40B4-BE49-F238E27FC236}">
              <a16:creationId xmlns="" xmlns:a16="http://schemas.microsoft.com/office/drawing/2014/main" id="{5A7909DC-FC61-4C58-9C02-9EFA24CD209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4" name="Text Box 78">
          <a:extLst>
            <a:ext uri="{FF2B5EF4-FFF2-40B4-BE49-F238E27FC236}">
              <a16:creationId xmlns="" xmlns:a16="http://schemas.microsoft.com/office/drawing/2014/main" id="{10C24C00-C1E8-4B98-91B7-20FB9C940CA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5" name="Text Box 79">
          <a:extLst>
            <a:ext uri="{FF2B5EF4-FFF2-40B4-BE49-F238E27FC236}">
              <a16:creationId xmlns="" xmlns:a16="http://schemas.microsoft.com/office/drawing/2014/main" id="{DE1A523B-B509-4170-BF51-4114D171123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6" name="Text Box 78">
          <a:extLst>
            <a:ext uri="{FF2B5EF4-FFF2-40B4-BE49-F238E27FC236}">
              <a16:creationId xmlns="" xmlns:a16="http://schemas.microsoft.com/office/drawing/2014/main" id="{6568EB2D-29AD-4C47-A402-D2AA2A52A61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7" name="Text Box 79">
          <a:extLst>
            <a:ext uri="{FF2B5EF4-FFF2-40B4-BE49-F238E27FC236}">
              <a16:creationId xmlns="" xmlns:a16="http://schemas.microsoft.com/office/drawing/2014/main" id="{4BB687AE-1E1C-413E-8F33-50BC244A86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8" name="Text Box 78">
          <a:extLst>
            <a:ext uri="{FF2B5EF4-FFF2-40B4-BE49-F238E27FC236}">
              <a16:creationId xmlns="" xmlns:a16="http://schemas.microsoft.com/office/drawing/2014/main" id="{EE79C2EF-0BD7-4A51-9927-43B00CF70E9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19" name="Text Box 79">
          <a:extLst>
            <a:ext uri="{FF2B5EF4-FFF2-40B4-BE49-F238E27FC236}">
              <a16:creationId xmlns="" xmlns:a16="http://schemas.microsoft.com/office/drawing/2014/main" id="{9F6E46F8-C6A9-4A9E-BBCF-BD389E02D11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0" name="Text Box 78">
          <a:extLst>
            <a:ext uri="{FF2B5EF4-FFF2-40B4-BE49-F238E27FC236}">
              <a16:creationId xmlns="" xmlns:a16="http://schemas.microsoft.com/office/drawing/2014/main" id="{8BD6EAB3-5F99-4A06-A021-7FCFD5929CE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1" name="Text Box 79">
          <a:extLst>
            <a:ext uri="{FF2B5EF4-FFF2-40B4-BE49-F238E27FC236}">
              <a16:creationId xmlns="" xmlns:a16="http://schemas.microsoft.com/office/drawing/2014/main" id="{D68B4A9C-D012-41F5-AC75-E5B845058CF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2" name="Text Box 78">
          <a:extLst>
            <a:ext uri="{FF2B5EF4-FFF2-40B4-BE49-F238E27FC236}">
              <a16:creationId xmlns="" xmlns:a16="http://schemas.microsoft.com/office/drawing/2014/main" id="{1E78C0BD-5E67-4A17-965B-4734B603B82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3" name="Text Box 79">
          <a:extLst>
            <a:ext uri="{FF2B5EF4-FFF2-40B4-BE49-F238E27FC236}">
              <a16:creationId xmlns="" xmlns:a16="http://schemas.microsoft.com/office/drawing/2014/main" id="{E760B28B-8F0F-44F7-B6CC-AF994588CFC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4" name="Text Box 78">
          <a:extLst>
            <a:ext uri="{FF2B5EF4-FFF2-40B4-BE49-F238E27FC236}">
              <a16:creationId xmlns="" xmlns:a16="http://schemas.microsoft.com/office/drawing/2014/main" id="{C09361CE-6F97-4440-B8F1-562B5EDA97A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5" name="Text Box 79">
          <a:extLst>
            <a:ext uri="{FF2B5EF4-FFF2-40B4-BE49-F238E27FC236}">
              <a16:creationId xmlns="" xmlns:a16="http://schemas.microsoft.com/office/drawing/2014/main" id="{3EE33CA1-AD35-476A-8A53-FA7DC4EE49F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6" name="Text Box 78">
          <a:extLst>
            <a:ext uri="{FF2B5EF4-FFF2-40B4-BE49-F238E27FC236}">
              <a16:creationId xmlns="" xmlns:a16="http://schemas.microsoft.com/office/drawing/2014/main" id="{13051E81-7C21-45E3-975A-8169BACBCC6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7" name="Text Box 79">
          <a:extLst>
            <a:ext uri="{FF2B5EF4-FFF2-40B4-BE49-F238E27FC236}">
              <a16:creationId xmlns="" xmlns:a16="http://schemas.microsoft.com/office/drawing/2014/main" id="{841D9CAF-D727-4593-811A-6D9099EBE45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8" name="Text Box 78">
          <a:extLst>
            <a:ext uri="{FF2B5EF4-FFF2-40B4-BE49-F238E27FC236}">
              <a16:creationId xmlns="" xmlns:a16="http://schemas.microsoft.com/office/drawing/2014/main" id="{EAA77626-5BD4-4A76-A8FE-1941E8B8487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29" name="Text Box 79">
          <a:extLst>
            <a:ext uri="{FF2B5EF4-FFF2-40B4-BE49-F238E27FC236}">
              <a16:creationId xmlns="" xmlns:a16="http://schemas.microsoft.com/office/drawing/2014/main" id="{457AB623-C884-4A21-A8F8-901C3E914EF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0" name="Text Box 78">
          <a:extLst>
            <a:ext uri="{FF2B5EF4-FFF2-40B4-BE49-F238E27FC236}">
              <a16:creationId xmlns="" xmlns:a16="http://schemas.microsoft.com/office/drawing/2014/main" id="{CDB3B0AB-2256-41FF-9F28-2C29045238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1" name="Text Box 79">
          <a:extLst>
            <a:ext uri="{FF2B5EF4-FFF2-40B4-BE49-F238E27FC236}">
              <a16:creationId xmlns="" xmlns:a16="http://schemas.microsoft.com/office/drawing/2014/main" id="{EF85D092-51D0-4BA2-9B0B-E75BE242023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2" name="Text Box 78">
          <a:extLst>
            <a:ext uri="{FF2B5EF4-FFF2-40B4-BE49-F238E27FC236}">
              <a16:creationId xmlns="" xmlns:a16="http://schemas.microsoft.com/office/drawing/2014/main" id="{24504EA0-6722-4EE7-BE15-4A18D868DD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3" name="Text Box 79">
          <a:extLst>
            <a:ext uri="{FF2B5EF4-FFF2-40B4-BE49-F238E27FC236}">
              <a16:creationId xmlns="" xmlns:a16="http://schemas.microsoft.com/office/drawing/2014/main" id="{77A7412B-C82C-4B7A-A3F5-8DC6394093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4" name="Text Box 78">
          <a:extLst>
            <a:ext uri="{FF2B5EF4-FFF2-40B4-BE49-F238E27FC236}">
              <a16:creationId xmlns="" xmlns:a16="http://schemas.microsoft.com/office/drawing/2014/main" id="{943EABB7-A4EC-416F-B7FA-B3A5F5B8A06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5" name="Text Box 79">
          <a:extLst>
            <a:ext uri="{FF2B5EF4-FFF2-40B4-BE49-F238E27FC236}">
              <a16:creationId xmlns="" xmlns:a16="http://schemas.microsoft.com/office/drawing/2014/main" id="{4D3773A2-C7B7-4A4E-8A90-AC639976CF8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6" name="Text Box 78">
          <a:extLst>
            <a:ext uri="{FF2B5EF4-FFF2-40B4-BE49-F238E27FC236}">
              <a16:creationId xmlns="" xmlns:a16="http://schemas.microsoft.com/office/drawing/2014/main" id="{A4011061-B60A-42D3-BAEC-2E2EE890D8A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7" name="Text Box 79">
          <a:extLst>
            <a:ext uri="{FF2B5EF4-FFF2-40B4-BE49-F238E27FC236}">
              <a16:creationId xmlns="" xmlns:a16="http://schemas.microsoft.com/office/drawing/2014/main" id="{D9B983AD-0938-4839-BCA3-2A53BB47859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8" name="Text Box 78">
          <a:extLst>
            <a:ext uri="{FF2B5EF4-FFF2-40B4-BE49-F238E27FC236}">
              <a16:creationId xmlns="" xmlns:a16="http://schemas.microsoft.com/office/drawing/2014/main" id="{A5DF6208-672A-4655-80C3-D75BFF4F201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39" name="Text Box 79">
          <a:extLst>
            <a:ext uri="{FF2B5EF4-FFF2-40B4-BE49-F238E27FC236}">
              <a16:creationId xmlns="" xmlns:a16="http://schemas.microsoft.com/office/drawing/2014/main" id="{72F59EE5-918B-4348-9B41-3A533AAC1B4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0" name="Text Box 78">
          <a:extLst>
            <a:ext uri="{FF2B5EF4-FFF2-40B4-BE49-F238E27FC236}">
              <a16:creationId xmlns="" xmlns:a16="http://schemas.microsoft.com/office/drawing/2014/main" id="{D9BE372A-4467-405A-B748-5A2B83CF875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1" name="Text Box 79">
          <a:extLst>
            <a:ext uri="{FF2B5EF4-FFF2-40B4-BE49-F238E27FC236}">
              <a16:creationId xmlns="" xmlns:a16="http://schemas.microsoft.com/office/drawing/2014/main" id="{5199414F-6D2A-4E81-B45C-9D03B1B7BB6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2" name="Text Box 78">
          <a:extLst>
            <a:ext uri="{FF2B5EF4-FFF2-40B4-BE49-F238E27FC236}">
              <a16:creationId xmlns="" xmlns:a16="http://schemas.microsoft.com/office/drawing/2014/main" id="{6F0A8FFA-DF29-479E-9190-FF2E77AAADA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3" name="Text Box 79">
          <a:extLst>
            <a:ext uri="{FF2B5EF4-FFF2-40B4-BE49-F238E27FC236}">
              <a16:creationId xmlns="" xmlns:a16="http://schemas.microsoft.com/office/drawing/2014/main" id="{29FC1063-C02C-47FC-AFC4-BDF942A8AFB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4" name="Text Box 78">
          <a:extLst>
            <a:ext uri="{FF2B5EF4-FFF2-40B4-BE49-F238E27FC236}">
              <a16:creationId xmlns="" xmlns:a16="http://schemas.microsoft.com/office/drawing/2014/main" id="{6F5AAB72-58B6-45F7-A379-06A266619D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5" name="Text Box 79">
          <a:extLst>
            <a:ext uri="{FF2B5EF4-FFF2-40B4-BE49-F238E27FC236}">
              <a16:creationId xmlns="" xmlns:a16="http://schemas.microsoft.com/office/drawing/2014/main" id="{2C32074E-4520-4A17-B2EA-550736AF9DE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6" name="Text Box 78">
          <a:extLst>
            <a:ext uri="{FF2B5EF4-FFF2-40B4-BE49-F238E27FC236}">
              <a16:creationId xmlns="" xmlns:a16="http://schemas.microsoft.com/office/drawing/2014/main" id="{1544E147-033C-4117-80B7-456EDBEEDD2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7" name="Text Box 79">
          <a:extLst>
            <a:ext uri="{FF2B5EF4-FFF2-40B4-BE49-F238E27FC236}">
              <a16:creationId xmlns="" xmlns:a16="http://schemas.microsoft.com/office/drawing/2014/main" id="{E32818D9-3A62-499C-B02A-1AE59F6EB8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8" name="Text Box 78">
          <a:extLst>
            <a:ext uri="{FF2B5EF4-FFF2-40B4-BE49-F238E27FC236}">
              <a16:creationId xmlns="" xmlns:a16="http://schemas.microsoft.com/office/drawing/2014/main" id="{508F3948-72E2-4B94-956A-13C8DB7ADE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49" name="Text Box 79">
          <a:extLst>
            <a:ext uri="{FF2B5EF4-FFF2-40B4-BE49-F238E27FC236}">
              <a16:creationId xmlns="" xmlns:a16="http://schemas.microsoft.com/office/drawing/2014/main" id="{95BB7C6B-9772-49F7-8D17-43863453C25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0" name="Text Box 78">
          <a:extLst>
            <a:ext uri="{FF2B5EF4-FFF2-40B4-BE49-F238E27FC236}">
              <a16:creationId xmlns="" xmlns:a16="http://schemas.microsoft.com/office/drawing/2014/main" id="{3C2473F8-FEE6-440A-B171-57DC49AD84E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1" name="Text Box 79">
          <a:extLst>
            <a:ext uri="{FF2B5EF4-FFF2-40B4-BE49-F238E27FC236}">
              <a16:creationId xmlns="" xmlns:a16="http://schemas.microsoft.com/office/drawing/2014/main" id="{25761673-29D9-4DEF-A5BC-12143A5B890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2" name="Text Box 78">
          <a:extLst>
            <a:ext uri="{FF2B5EF4-FFF2-40B4-BE49-F238E27FC236}">
              <a16:creationId xmlns="" xmlns:a16="http://schemas.microsoft.com/office/drawing/2014/main" id="{2730E822-AF36-4794-88DD-7A99F4BEB8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3" name="Text Box 79">
          <a:extLst>
            <a:ext uri="{FF2B5EF4-FFF2-40B4-BE49-F238E27FC236}">
              <a16:creationId xmlns="" xmlns:a16="http://schemas.microsoft.com/office/drawing/2014/main" id="{1D9ADB8B-C953-46FD-9BC9-FC120B0C1A7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4" name="Text Box 78">
          <a:extLst>
            <a:ext uri="{FF2B5EF4-FFF2-40B4-BE49-F238E27FC236}">
              <a16:creationId xmlns="" xmlns:a16="http://schemas.microsoft.com/office/drawing/2014/main" id="{F63C275E-BFA2-4A17-BBCA-49D9DFE02B5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5" name="Text Box 79">
          <a:extLst>
            <a:ext uri="{FF2B5EF4-FFF2-40B4-BE49-F238E27FC236}">
              <a16:creationId xmlns="" xmlns:a16="http://schemas.microsoft.com/office/drawing/2014/main" id="{C09BB5A8-2F47-4104-97B5-3881700AEEE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6" name="Text Box 78">
          <a:extLst>
            <a:ext uri="{FF2B5EF4-FFF2-40B4-BE49-F238E27FC236}">
              <a16:creationId xmlns="" xmlns:a16="http://schemas.microsoft.com/office/drawing/2014/main" id="{3EEAADCC-B4EE-46FC-8C8C-5BC4DC6F664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7" name="Text Box 79">
          <a:extLst>
            <a:ext uri="{FF2B5EF4-FFF2-40B4-BE49-F238E27FC236}">
              <a16:creationId xmlns="" xmlns:a16="http://schemas.microsoft.com/office/drawing/2014/main" id="{2ACE1823-1566-43E0-9A03-9C872EFDF0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8" name="Text Box 78">
          <a:extLst>
            <a:ext uri="{FF2B5EF4-FFF2-40B4-BE49-F238E27FC236}">
              <a16:creationId xmlns="" xmlns:a16="http://schemas.microsoft.com/office/drawing/2014/main" id="{7FD0A7C1-78EF-4E80-BF29-D92E9810F4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59" name="Text Box 79">
          <a:extLst>
            <a:ext uri="{FF2B5EF4-FFF2-40B4-BE49-F238E27FC236}">
              <a16:creationId xmlns="" xmlns:a16="http://schemas.microsoft.com/office/drawing/2014/main" id="{29DDFC5F-B30A-466C-9F67-488FACA9E1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0" name="Text Box 78">
          <a:extLst>
            <a:ext uri="{FF2B5EF4-FFF2-40B4-BE49-F238E27FC236}">
              <a16:creationId xmlns="" xmlns:a16="http://schemas.microsoft.com/office/drawing/2014/main" id="{ABD15A17-8B0D-4A1C-82E5-C0784801E8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1" name="Text Box 79">
          <a:extLst>
            <a:ext uri="{FF2B5EF4-FFF2-40B4-BE49-F238E27FC236}">
              <a16:creationId xmlns="" xmlns:a16="http://schemas.microsoft.com/office/drawing/2014/main" id="{B8C122C4-EBDA-469D-94D0-231CF76C289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2" name="Text Box 78">
          <a:extLst>
            <a:ext uri="{FF2B5EF4-FFF2-40B4-BE49-F238E27FC236}">
              <a16:creationId xmlns="" xmlns:a16="http://schemas.microsoft.com/office/drawing/2014/main" id="{75B49489-D2A6-47D2-8038-DD826A297BA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3" name="Text Box 79">
          <a:extLst>
            <a:ext uri="{FF2B5EF4-FFF2-40B4-BE49-F238E27FC236}">
              <a16:creationId xmlns="" xmlns:a16="http://schemas.microsoft.com/office/drawing/2014/main" id="{E58DDB10-A341-4607-AA4D-05CDC518EBB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4" name="Text Box 78">
          <a:extLst>
            <a:ext uri="{FF2B5EF4-FFF2-40B4-BE49-F238E27FC236}">
              <a16:creationId xmlns="" xmlns:a16="http://schemas.microsoft.com/office/drawing/2014/main" id="{9E117898-B8D1-4627-B5BE-C5E53D56248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5" name="Text Box 79">
          <a:extLst>
            <a:ext uri="{FF2B5EF4-FFF2-40B4-BE49-F238E27FC236}">
              <a16:creationId xmlns="" xmlns:a16="http://schemas.microsoft.com/office/drawing/2014/main" id="{9FE7351A-6044-47C5-985C-70698EF89A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6" name="Text Box 78">
          <a:extLst>
            <a:ext uri="{FF2B5EF4-FFF2-40B4-BE49-F238E27FC236}">
              <a16:creationId xmlns="" xmlns:a16="http://schemas.microsoft.com/office/drawing/2014/main" id="{7FEF3D76-7E76-42C7-AB96-89867E2C40F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7" name="Text Box 79">
          <a:extLst>
            <a:ext uri="{FF2B5EF4-FFF2-40B4-BE49-F238E27FC236}">
              <a16:creationId xmlns="" xmlns:a16="http://schemas.microsoft.com/office/drawing/2014/main" id="{3F083F8B-37E9-4CE7-B8F7-77B837E1BE1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8" name="Text Box 78">
          <a:extLst>
            <a:ext uri="{FF2B5EF4-FFF2-40B4-BE49-F238E27FC236}">
              <a16:creationId xmlns="" xmlns:a16="http://schemas.microsoft.com/office/drawing/2014/main" id="{59E7D072-51AA-482F-92C2-CB794D420C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69" name="Text Box 79">
          <a:extLst>
            <a:ext uri="{FF2B5EF4-FFF2-40B4-BE49-F238E27FC236}">
              <a16:creationId xmlns="" xmlns:a16="http://schemas.microsoft.com/office/drawing/2014/main" id="{EFA386C0-F174-48BF-B3D2-3BE78E17E8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0" name="Text Box 78">
          <a:extLst>
            <a:ext uri="{FF2B5EF4-FFF2-40B4-BE49-F238E27FC236}">
              <a16:creationId xmlns="" xmlns:a16="http://schemas.microsoft.com/office/drawing/2014/main" id="{9C34F7CE-2E06-4094-9E85-CC8F65E5EA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1" name="Text Box 79">
          <a:extLst>
            <a:ext uri="{FF2B5EF4-FFF2-40B4-BE49-F238E27FC236}">
              <a16:creationId xmlns="" xmlns:a16="http://schemas.microsoft.com/office/drawing/2014/main" id="{FD1B6FFC-546E-4680-8EA8-BB7A597B15E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2" name="Text Box 78">
          <a:extLst>
            <a:ext uri="{FF2B5EF4-FFF2-40B4-BE49-F238E27FC236}">
              <a16:creationId xmlns="" xmlns:a16="http://schemas.microsoft.com/office/drawing/2014/main" id="{2F10B87B-5E0B-4A04-9272-C455F51D118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3" name="Text Box 79">
          <a:extLst>
            <a:ext uri="{FF2B5EF4-FFF2-40B4-BE49-F238E27FC236}">
              <a16:creationId xmlns="" xmlns:a16="http://schemas.microsoft.com/office/drawing/2014/main" id="{CB8E2D69-AB70-43C1-824C-A9DAC288D54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4" name="Text Box 78">
          <a:extLst>
            <a:ext uri="{FF2B5EF4-FFF2-40B4-BE49-F238E27FC236}">
              <a16:creationId xmlns="" xmlns:a16="http://schemas.microsoft.com/office/drawing/2014/main" id="{24090727-9C80-40E9-9083-2F4EBA3ADEC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5" name="Text Box 79">
          <a:extLst>
            <a:ext uri="{FF2B5EF4-FFF2-40B4-BE49-F238E27FC236}">
              <a16:creationId xmlns="" xmlns:a16="http://schemas.microsoft.com/office/drawing/2014/main" id="{4A3704B0-3486-4352-90C4-CDB2261C588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6" name="Text Box 78">
          <a:extLst>
            <a:ext uri="{FF2B5EF4-FFF2-40B4-BE49-F238E27FC236}">
              <a16:creationId xmlns="" xmlns:a16="http://schemas.microsoft.com/office/drawing/2014/main" id="{AB5DA1A7-E0D4-4654-9752-43A60E7153B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7" name="Text Box 79">
          <a:extLst>
            <a:ext uri="{FF2B5EF4-FFF2-40B4-BE49-F238E27FC236}">
              <a16:creationId xmlns="" xmlns:a16="http://schemas.microsoft.com/office/drawing/2014/main" id="{74979297-EF3A-40C9-8827-6B47074FA2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8" name="Text Box 78">
          <a:extLst>
            <a:ext uri="{FF2B5EF4-FFF2-40B4-BE49-F238E27FC236}">
              <a16:creationId xmlns="" xmlns:a16="http://schemas.microsoft.com/office/drawing/2014/main" id="{1C20383B-1362-437A-9615-4989166B4AD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79" name="Text Box 79">
          <a:extLst>
            <a:ext uri="{FF2B5EF4-FFF2-40B4-BE49-F238E27FC236}">
              <a16:creationId xmlns="" xmlns:a16="http://schemas.microsoft.com/office/drawing/2014/main" id="{4740FD56-4834-4267-AECA-743BB6CBCDD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0" name="Text Box 78">
          <a:extLst>
            <a:ext uri="{FF2B5EF4-FFF2-40B4-BE49-F238E27FC236}">
              <a16:creationId xmlns="" xmlns:a16="http://schemas.microsoft.com/office/drawing/2014/main" id="{46C902DC-9883-43BF-8B0F-DBF3F59A3D0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1" name="Text Box 79">
          <a:extLst>
            <a:ext uri="{FF2B5EF4-FFF2-40B4-BE49-F238E27FC236}">
              <a16:creationId xmlns="" xmlns:a16="http://schemas.microsoft.com/office/drawing/2014/main" id="{56F4B225-1F41-43D6-9DE7-23084405477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2" name="Text Box 78">
          <a:extLst>
            <a:ext uri="{FF2B5EF4-FFF2-40B4-BE49-F238E27FC236}">
              <a16:creationId xmlns="" xmlns:a16="http://schemas.microsoft.com/office/drawing/2014/main" id="{654FB6A7-FB09-4FBA-B53A-2A2F81FC96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3" name="Text Box 79">
          <a:extLst>
            <a:ext uri="{FF2B5EF4-FFF2-40B4-BE49-F238E27FC236}">
              <a16:creationId xmlns="" xmlns:a16="http://schemas.microsoft.com/office/drawing/2014/main" id="{0E5005E5-6F36-4367-8E93-D2658C71E0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4" name="Text Box 78">
          <a:extLst>
            <a:ext uri="{FF2B5EF4-FFF2-40B4-BE49-F238E27FC236}">
              <a16:creationId xmlns="" xmlns:a16="http://schemas.microsoft.com/office/drawing/2014/main" id="{C21C5154-1ACF-448A-A7A1-8330A9ED091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5" name="Text Box 79">
          <a:extLst>
            <a:ext uri="{FF2B5EF4-FFF2-40B4-BE49-F238E27FC236}">
              <a16:creationId xmlns="" xmlns:a16="http://schemas.microsoft.com/office/drawing/2014/main" id="{3D4FB84C-010D-47D8-A414-8EDF4EE748B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6" name="Text Box 78">
          <a:extLst>
            <a:ext uri="{FF2B5EF4-FFF2-40B4-BE49-F238E27FC236}">
              <a16:creationId xmlns="" xmlns:a16="http://schemas.microsoft.com/office/drawing/2014/main" id="{8F6C02A6-6750-4E57-B68F-9281409707E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7" name="Text Box 79">
          <a:extLst>
            <a:ext uri="{FF2B5EF4-FFF2-40B4-BE49-F238E27FC236}">
              <a16:creationId xmlns="" xmlns:a16="http://schemas.microsoft.com/office/drawing/2014/main" id="{C320471C-4B0E-4176-B3D0-7CDD2C92D43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8" name="Text Box 78">
          <a:extLst>
            <a:ext uri="{FF2B5EF4-FFF2-40B4-BE49-F238E27FC236}">
              <a16:creationId xmlns="" xmlns:a16="http://schemas.microsoft.com/office/drawing/2014/main" id="{3FFA42BA-3B83-42C6-8898-B34F43EEFFF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89" name="Text Box 79">
          <a:extLst>
            <a:ext uri="{FF2B5EF4-FFF2-40B4-BE49-F238E27FC236}">
              <a16:creationId xmlns="" xmlns:a16="http://schemas.microsoft.com/office/drawing/2014/main" id="{37C8314B-B7C5-4222-8469-40A50A6B679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0" name="Text Box 78">
          <a:extLst>
            <a:ext uri="{FF2B5EF4-FFF2-40B4-BE49-F238E27FC236}">
              <a16:creationId xmlns="" xmlns:a16="http://schemas.microsoft.com/office/drawing/2014/main" id="{D9E93C5F-3290-4BA8-86A4-8B4CD8A5617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1" name="Text Box 79">
          <a:extLst>
            <a:ext uri="{FF2B5EF4-FFF2-40B4-BE49-F238E27FC236}">
              <a16:creationId xmlns="" xmlns:a16="http://schemas.microsoft.com/office/drawing/2014/main" id="{3E792570-493B-4E89-9D97-0A45938695A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2" name="Text Box 78">
          <a:extLst>
            <a:ext uri="{FF2B5EF4-FFF2-40B4-BE49-F238E27FC236}">
              <a16:creationId xmlns="" xmlns:a16="http://schemas.microsoft.com/office/drawing/2014/main" id="{19457772-039D-4BB3-9D21-7DDB33842B5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3" name="Text Box 79">
          <a:extLst>
            <a:ext uri="{FF2B5EF4-FFF2-40B4-BE49-F238E27FC236}">
              <a16:creationId xmlns="" xmlns:a16="http://schemas.microsoft.com/office/drawing/2014/main" id="{2BA8821D-AC89-4BAF-B071-0496658773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4" name="Text Box 78">
          <a:extLst>
            <a:ext uri="{FF2B5EF4-FFF2-40B4-BE49-F238E27FC236}">
              <a16:creationId xmlns="" xmlns:a16="http://schemas.microsoft.com/office/drawing/2014/main" id="{B270326C-E50C-4EB3-987A-BA57C3B4F80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5" name="Text Box 79">
          <a:extLst>
            <a:ext uri="{FF2B5EF4-FFF2-40B4-BE49-F238E27FC236}">
              <a16:creationId xmlns="" xmlns:a16="http://schemas.microsoft.com/office/drawing/2014/main" id="{9A18DDCC-29F1-4D4D-B9EE-B9555EBD645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6" name="Text Box 78">
          <a:extLst>
            <a:ext uri="{FF2B5EF4-FFF2-40B4-BE49-F238E27FC236}">
              <a16:creationId xmlns="" xmlns:a16="http://schemas.microsoft.com/office/drawing/2014/main" id="{891DFE68-D677-4C6A-998F-569354EEF04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7" name="Text Box 79">
          <a:extLst>
            <a:ext uri="{FF2B5EF4-FFF2-40B4-BE49-F238E27FC236}">
              <a16:creationId xmlns="" xmlns:a16="http://schemas.microsoft.com/office/drawing/2014/main" id="{A04C3F2C-3C01-4633-9AE1-3C668B21B0D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8" name="Text Box 78">
          <a:extLst>
            <a:ext uri="{FF2B5EF4-FFF2-40B4-BE49-F238E27FC236}">
              <a16:creationId xmlns="" xmlns:a16="http://schemas.microsoft.com/office/drawing/2014/main" id="{78ABE686-5BE4-48E6-AF1F-E431E41E15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699" name="Text Box 79">
          <a:extLst>
            <a:ext uri="{FF2B5EF4-FFF2-40B4-BE49-F238E27FC236}">
              <a16:creationId xmlns="" xmlns:a16="http://schemas.microsoft.com/office/drawing/2014/main" id="{385928BB-0FA2-43D3-8754-F02D674F12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0" name="Text Box 78">
          <a:extLst>
            <a:ext uri="{FF2B5EF4-FFF2-40B4-BE49-F238E27FC236}">
              <a16:creationId xmlns="" xmlns:a16="http://schemas.microsoft.com/office/drawing/2014/main" id="{676B3AA5-3CBC-415E-BF3C-A2AACDC36F1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1" name="Text Box 79">
          <a:extLst>
            <a:ext uri="{FF2B5EF4-FFF2-40B4-BE49-F238E27FC236}">
              <a16:creationId xmlns="" xmlns:a16="http://schemas.microsoft.com/office/drawing/2014/main" id="{07462E07-5EB1-48D0-94E8-1D9F08761F6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2" name="Text Box 78">
          <a:extLst>
            <a:ext uri="{FF2B5EF4-FFF2-40B4-BE49-F238E27FC236}">
              <a16:creationId xmlns="" xmlns:a16="http://schemas.microsoft.com/office/drawing/2014/main" id="{6C0AF7AC-BA51-422C-BC22-7D112AE77BB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3" name="Text Box 79">
          <a:extLst>
            <a:ext uri="{FF2B5EF4-FFF2-40B4-BE49-F238E27FC236}">
              <a16:creationId xmlns="" xmlns:a16="http://schemas.microsoft.com/office/drawing/2014/main" id="{AB5FA3E7-0EB1-4744-90E9-6FBAA0EC272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4" name="Text Box 78">
          <a:extLst>
            <a:ext uri="{FF2B5EF4-FFF2-40B4-BE49-F238E27FC236}">
              <a16:creationId xmlns="" xmlns:a16="http://schemas.microsoft.com/office/drawing/2014/main" id="{089E7643-D1F9-4F2B-81CD-52F780BD1A9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5" name="Text Box 79">
          <a:extLst>
            <a:ext uri="{FF2B5EF4-FFF2-40B4-BE49-F238E27FC236}">
              <a16:creationId xmlns="" xmlns:a16="http://schemas.microsoft.com/office/drawing/2014/main" id="{7CA38765-B1B6-4C9D-9AF9-EFFC7BB086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6" name="Text Box 78">
          <a:extLst>
            <a:ext uri="{FF2B5EF4-FFF2-40B4-BE49-F238E27FC236}">
              <a16:creationId xmlns="" xmlns:a16="http://schemas.microsoft.com/office/drawing/2014/main" id="{D3EEBA12-F936-4926-AFB1-6367904FE9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7" name="Text Box 79">
          <a:extLst>
            <a:ext uri="{FF2B5EF4-FFF2-40B4-BE49-F238E27FC236}">
              <a16:creationId xmlns="" xmlns:a16="http://schemas.microsoft.com/office/drawing/2014/main" id="{CC1CB0D5-E41C-4B29-9092-A5DF221C0E3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8" name="Text Box 78">
          <a:extLst>
            <a:ext uri="{FF2B5EF4-FFF2-40B4-BE49-F238E27FC236}">
              <a16:creationId xmlns="" xmlns:a16="http://schemas.microsoft.com/office/drawing/2014/main" id="{F6306585-B8F3-415B-870D-16D3548026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09" name="Text Box 79">
          <a:extLst>
            <a:ext uri="{FF2B5EF4-FFF2-40B4-BE49-F238E27FC236}">
              <a16:creationId xmlns="" xmlns:a16="http://schemas.microsoft.com/office/drawing/2014/main" id="{9AE1B9A6-959A-4F45-AA39-B53DDC38502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0" name="Text Box 78">
          <a:extLst>
            <a:ext uri="{FF2B5EF4-FFF2-40B4-BE49-F238E27FC236}">
              <a16:creationId xmlns="" xmlns:a16="http://schemas.microsoft.com/office/drawing/2014/main" id="{0A3AC398-510D-4647-8905-3BCFE08C43F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1" name="Text Box 79">
          <a:extLst>
            <a:ext uri="{FF2B5EF4-FFF2-40B4-BE49-F238E27FC236}">
              <a16:creationId xmlns="" xmlns:a16="http://schemas.microsoft.com/office/drawing/2014/main" id="{7E1B9DF4-59EB-4D8C-8543-5BCE9E81943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2" name="Text Box 78">
          <a:extLst>
            <a:ext uri="{FF2B5EF4-FFF2-40B4-BE49-F238E27FC236}">
              <a16:creationId xmlns="" xmlns:a16="http://schemas.microsoft.com/office/drawing/2014/main" id="{DE18C45A-60B7-4935-B50E-BA4C9939BC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3" name="Text Box 79">
          <a:extLst>
            <a:ext uri="{FF2B5EF4-FFF2-40B4-BE49-F238E27FC236}">
              <a16:creationId xmlns="" xmlns:a16="http://schemas.microsoft.com/office/drawing/2014/main" id="{8E107CF0-2F43-4926-9D3E-C9F5630EA25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4" name="Text Box 78">
          <a:extLst>
            <a:ext uri="{FF2B5EF4-FFF2-40B4-BE49-F238E27FC236}">
              <a16:creationId xmlns="" xmlns:a16="http://schemas.microsoft.com/office/drawing/2014/main" id="{9ED5A204-A4FD-42C3-81BA-5390F35B07E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5" name="Text Box 79">
          <a:extLst>
            <a:ext uri="{FF2B5EF4-FFF2-40B4-BE49-F238E27FC236}">
              <a16:creationId xmlns="" xmlns:a16="http://schemas.microsoft.com/office/drawing/2014/main" id="{90FC2D50-0633-44C5-8B4A-BD5FCF57D56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6" name="Text Box 78">
          <a:extLst>
            <a:ext uri="{FF2B5EF4-FFF2-40B4-BE49-F238E27FC236}">
              <a16:creationId xmlns="" xmlns:a16="http://schemas.microsoft.com/office/drawing/2014/main" id="{02F147A9-8295-41ED-A8F4-EE59EAB6533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7" name="Text Box 79">
          <a:extLst>
            <a:ext uri="{FF2B5EF4-FFF2-40B4-BE49-F238E27FC236}">
              <a16:creationId xmlns="" xmlns:a16="http://schemas.microsoft.com/office/drawing/2014/main" id="{8DD0F6B7-4FAB-4C27-AD74-2756FC73641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8" name="Text Box 78">
          <a:extLst>
            <a:ext uri="{FF2B5EF4-FFF2-40B4-BE49-F238E27FC236}">
              <a16:creationId xmlns="" xmlns:a16="http://schemas.microsoft.com/office/drawing/2014/main" id="{FB6FEE7F-18D3-4286-AB12-60C36C256C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19" name="Text Box 79">
          <a:extLst>
            <a:ext uri="{FF2B5EF4-FFF2-40B4-BE49-F238E27FC236}">
              <a16:creationId xmlns="" xmlns:a16="http://schemas.microsoft.com/office/drawing/2014/main" id="{7B6A202A-1F01-4340-89A1-51E2B8700D2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0" name="Text Box 78">
          <a:extLst>
            <a:ext uri="{FF2B5EF4-FFF2-40B4-BE49-F238E27FC236}">
              <a16:creationId xmlns="" xmlns:a16="http://schemas.microsoft.com/office/drawing/2014/main" id="{B42914BC-2A2E-4F90-A4B1-A777804FF2B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1" name="Text Box 79">
          <a:extLst>
            <a:ext uri="{FF2B5EF4-FFF2-40B4-BE49-F238E27FC236}">
              <a16:creationId xmlns="" xmlns:a16="http://schemas.microsoft.com/office/drawing/2014/main" id="{B342AB44-74AC-4851-80DE-078CB4373ED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2" name="Text Box 78">
          <a:extLst>
            <a:ext uri="{FF2B5EF4-FFF2-40B4-BE49-F238E27FC236}">
              <a16:creationId xmlns="" xmlns:a16="http://schemas.microsoft.com/office/drawing/2014/main" id="{FC910D63-2636-4D83-AC4A-D6F1DFE3E98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3" name="Text Box 79">
          <a:extLst>
            <a:ext uri="{FF2B5EF4-FFF2-40B4-BE49-F238E27FC236}">
              <a16:creationId xmlns="" xmlns:a16="http://schemas.microsoft.com/office/drawing/2014/main" id="{A3381571-D51C-47BE-B021-C16AC191803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4" name="Text Box 78">
          <a:extLst>
            <a:ext uri="{FF2B5EF4-FFF2-40B4-BE49-F238E27FC236}">
              <a16:creationId xmlns="" xmlns:a16="http://schemas.microsoft.com/office/drawing/2014/main" id="{88D8322F-2CFD-44C0-84FB-C1454B6965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5" name="Text Box 79">
          <a:extLst>
            <a:ext uri="{FF2B5EF4-FFF2-40B4-BE49-F238E27FC236}">
              <a16:creationId xmlns="" xmlns:a16="http://schemas.microsoft.com/office/drawing/2014/main" id="{630D9E8C-0EB2-4994-8D54-8D774F8268C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6" name="Text Box 78">
          <a:extLst>
            <a:ext uri="{FF2B5EF4-FFF2-40B4-BE49-F238E27FC236}">
              <a16:creationId xmlns="" xmlns:a16="http://schemas.microsoft.com/office/drawing/2014/main" id="{489812B4-5466-4756-B1A6-23ADD0D9A3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7" name="Text Box 79">
          <a:extLst>
            <a:ext uri="{FF2B5EF4-FFF2-40B4-BE49-F238E27FC236}">
              <a16:creationId xmlns="" xmlns:a16="http://schemas.microsoft.com/office/drawing/2014/main" id="{D9C3A7B3-BE2E-41C3-AAF4-D89481324F2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8" name="Text Box 78">
          <a:extLst>
            <a:ext uri="{FF2B5EF4-FFF2-40B4-BE49-F238E27FC236}">
              <a16:creationId xmlns="" xmlns:a16="http://schemas.microsoft.com/office/drawing/2014/main" id="{02731BB2-F791-4255-B70D-D17FBE52BCB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29" name="Text Box 79">
          <a:extLst>
            <a:ext uri="{FF2B5EF4-FFF2-40B4-BE49-F238E27FC236}">
              <a16:creationId xmlns="" xmlns:a16="http://schemas.microsoft.com/office/drawing/2014/main" id="{F8583A8D-9BFA-495F-967A-748E499905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0" name="Text Box 78">
          <a:extLst>
            <a:ext uri="{FF2B5EF4-FFF2-40B4-BE49-F238E27FC236}">
              <a16:creationId xmlns="" xmlns:a16="http://schemas.microsoft.com/office/drawing/2014/main" id="{6E7D472A-1709-4BE8-8E1E-67B1C82900E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1" name="Text Box 79">
          <a:extLst>
            <a:ext uri="{FF2B5EF4-FFF2-40B4-BE49-F238E27FC236}">
              <a16:creationId xmlns="" xmlns:a16="http://schemas.microsoft.com/office/drawing/2014/main" id="{5C67054D-1941-49E5-8620-4507982F7FF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2" name="Text Box 78">
          <a:extLst>
            <a:ext uri="{FF2B5EF4-FFF2-40B4-BE49-F238E27FC236}">
              <a16:creationId xmlns="" xmlns:a16="http://schemas.microsoft.com/office/drawing/2014/main" id="{9E3BDB6C-018D-4286-97CD-14E7FD8565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3" name="Text Box 79">
          <a:extLst>
            <a:ext uri="{FF2B5EF4-FFF2-40B4-BE49-F238E27FC236}">
              <a16:creationId xmlns="" xmlns:a16="http://schemas.microsoft.com/office/drawing/2014/main" id="{06DCA9C4-B7F7-482B-BD49-C9A716CF2DF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4" name="Text Box 78">
          <a:extLst>
            <a:ext uri="{FF2B5EF4-FFF2-40B4-BE49-F238E27FC236}">
              <a16:creationId xmlns="" xmlns:a16="http://schemas.microsoft.com/office/drawing/2014/main" id="{4842ADDF-F23B-46D3-B7AC-22D6F62F86F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5" name="Text Box 79">
          <a:extLst>
            <a:ext uri="{FF2B5EF4-FFF2-40B4-BE49-F238E27FC236}">
              <a16:creationId xmlns="" xmlns:a16="http://schemas.microsoft.com/office/drawing/2014/main" id="{38FE9ED6-27DE-482B-86E1-3C9564B3BF3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6" name="Text Box 78">
          <a:extLst>
            <a:ext uri="{FF2B5EF4-FFF2-40B4-BE49-F238E27FC236}">
              <a16:creationId xmlns="" xmlns:a16="http://schemas.microsoft.com/office/drawing/2014/main" id="{EE29EA8A-2E08-4FA9-AE55-87187ADFA6A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7" name="Text Box 79">
          <a:extLst>
            <a:ext uri="{FF2B5EF4-FFF2-40B4-BE49-F238E27FC236}">
              <a16:creationId xmlns="" xmlns:a16="http://schemas.microsoft.com/office/drawing/2014/main" id="{6D1F9E91-8830-4B3B-A6E4-77660946CD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8" name="Text Box 78">
          <a:extLst>
            <a:ext uri="{FF2B5EF4-FFF2-40B4-BE49-F238E27FC236}">
              <a16:creationId xmlns="" xmlns:a16="http://schemas.microsoft.com/office/drawing/2014/main" id="{2F9203F1-190F-4A3F-9C55-2BFC350AB79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39" name="Text Box 79">
          <a:extLst>
            <a:ext uri="{FF2B5EF4-FFF2-40B4-BE49-F238E27FC236}">
              <a16:creationId xmlns="" xmlns:a16="http://schemas.microsoft.com/office/drawing/2014/main" id="{F67B3410-82DC-4836-AAE4-986EACFE417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0" name="Text Box 78">
          <a:extLst>
            <a:ext uri="{FF2B5EF4-FFF2-40B4-BE49-F238E27FC236}">
              <a16:creationId xmlns="" xmlns:a16="http://schemas.microsoft.com/office/drawing/2014/main" id="{8002B51C-AC89-4F84-A6C0-7BA0CB85B7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1" name="Text Box 79">
          <a:extLst>
            <a:ext uri="{FF2B5EF4-FFF2-40B4-BE49-F238E27FC236}">
              <a16:creationId xmlns="" xmlns:a16="http://schemas.microsoft.com/office/drawing/2014/main" id="{A454E237-16C3-43E9-B005-2993DC4B7E9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2" name="Text Box 78">
          <a:extLst>
            <a:ext uri="{FF2B5EF4-FFF2-40B4-BE49-F238E27FC236}">
              <a16:creationId xmlns="" xmlns:a16="http://schemas.microsoft.com/office/drawing/2014/main" id="{1CF81604-5F42-4B89-8DAC-8AA2C9F528A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3" name="Text Box 79">
          <a:extLst>
            <a:ext uri="{FF2B5EF4-FFF2-40B4-BE49-F238E27FC236}">
              <a16:creationId xmlns="" xmlns:a16="http://schemas.microsoft.com/office/drawing/2014/main" id="{4D84E7BD-AFBA-4B24-B500-F244059793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4" name="Text Box 78">
          <a:extLst>
            <a:ext uri="{FF2B5EF4-FFF2-40B4-BE49-F238E27FC236}">
              <a16:creationId xmlns="" xmlns:a16="http://schemas.microsoft.com/office/drawing/2014/main" id="{4C9F9CA5-EE16-4D1E-915D-3E31DA5334D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5" name="Text Box 79">
          <a:extLst>
            <a:ext uri="{FF2B5EF4-FFF2-40B4-BE49-F238E27FC236}">
              <a16:creationId xmlns="" xmlns:a16="http://schemas.microsoft.com/office/drawing/2014/main" id="{E370A7E2-9FA4-48A0-BC64-F27FC1CC6E9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6" name="Text Box 78">
          <a:extLst>
            <a:ext uri="{FF2B5EF4-FFF2-40B4-BE49-F238E27FC236}">
              <a16:creationId xmlns="" xmlns:a16="http://schemas.microsoft.com/office/drawing/2014/main" id="{B517D192-0356-4B7B-8E2A-66602E0179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7" name="Text Box 79">
          <a:extLst>
            <a:ext uri="{FF2B5EF4-FFF2-40B4-BE49-F238E27FC236}">
              <a16:creationId xmlns="" xmlns:a16="http://schemas.microsoft.com/office/drawing/2014/main" id="{411908A6-B0A3-4FFF-BC07-BAB353F2B66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8" name="Text Box 78">
          <a:extLst>
            <a:ext uri="{FF2B5EF4-FFF2-40B4-BE49-F238E27FC236}">
              <a16:creationId xmlns="" xmlns:a16="http://schemas.microsoft.com/office/drawing/2014/main" id="{E2F65A0E-6C2C-4BDF-8BD2-89C741BB70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49" name="Text Box 79">
          <a:extLst>
            <a:ext uri="{FF2B5EF4-FFF2-40B4-BE49-F238E27FC236}">
              <a16:creationId xmlns="" xmlns:a16="http://schemas.microsoft.com/office/drawing/2014/main" id="{5C235BB7-77F4-4B84-AE8D-801828358F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0" name="Text Box 78">
          <a:extLst>
            <a:ext uri="{FF2B5EF4-FFF2-40B4-BE49-F238E27FC236}">
              <a16:creationId xmlns="" xmlns:a16="http://schemas.microsoft.com/office/drawing/2014/main" id="{2CDD08F3-1127-4AF6-B8CF-587350D32E7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1" name="Text Box 79">
          <a:extLst>
            <a:ext uri="{FF2B5EF4-FFF2-40B4-BE49-F238E27FC236}">
              <a16:creationId xmlns="" xmlns:a16="http://schemas.microsoft.com/office/drawing/2014/main" id="{81FEE132-2D4A-4AB8-8D65-BBBB6A72F88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2" name="Text Box 78">
          <a:extLst>
            <a:ext uri="{FF2B5EF4-FFF2-40B4-BE49-F238E27FC236}">
              <a16:creationId xmlns="" xmlns:a16="http://schemas.microsoft.com/office/drawing/2014/main" id="{8F871197-ECDB-4F77-9701-0A174E51F0E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3" name="Text Box 79">
          <a:extLst>
            <a:ext uri="{FF2B5EF4-FFF2-40B4-BE49-F238E27FC236}">
              <a16:creationId xmlns="" xmlns:a16="http://schemas.microsoft.com/office/drawing/2014/main" id="{FB34703E-45D4-48FC-A85E-0AE4074F0B0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4" name="Text Box 78">
          <a:extLst>
            <a:ext uri="{FF2B5EF4-FFF2-40B4-BE49-F238E27FC236}">
              <a16:creationId xmlns="" xmlns:a16="http://schemas.microsoft.com/office/drawing/2014/main" id="{82128E4E-60F9-4B72-96B8-D28BA1EBB4D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5" name="Text Box 79">
          <a:extLst>
            <a:ext uri="{FF2B5EF4-FFF2-40B4-BE49-F238E27FC236}">
              <a16:creationId xmlns="" xmlns:a16="http://schemas.microsoft.com/office/drawing/2014/main" id="{EA1EF9CC-5196-4E33-B6D9-E2577B7D3DB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6" name="Text Box 78">
          <a:extLst>
            <a:ext uri="{FF2B5EF4-FFF2-40B4-BE49-F238E27FC236}">
              <a16:creationId xmlns="" xmlns:a16="http://schemas.microsoft.com/office/drawing/2014/main" id="{03597ED3-1831-42A3-BD19-818C42A800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7" name="Text Box 79">
          <a:extLst>
            <a:ext uri="{FF2B5EF4-FFF2-40B4-BE49-F238E27FC236}">
              <a16:creationId xmlns="" xmlns:a16="http://schemas.microsoft.com/office/drawing/2014/main" id="{88D4E8F4-A013-47EE-93C9-FBDDDA0A2D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8" name="Text Box 78">
          <a:extLst>
            <a:ext uri="{FF2B5EF4-FFF2-40B4-BE49-F238E27FC236}">
              <a16:creationId xmlns="" xmlns:a16="http://schemas.microsoft.com/office/drawing/2014/main" id="{A0FBDF82-8CB0-48B3-9371-A03B60215FA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59" name="Text Box 79">
          <a:extLst>
            <a:ext uri="{FF2B5EF4-FFF2-40B4-BE49-F238E27FC236}">
              <a16:creationId xmlns="" xmlns:a16="http://schemas.microsoft.com/office/drawing/2014/main" id="{229D4CE2-6B59-4DA5-9E86-DCBE9636AB6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0" name="Text Box 78">
          <a:extLst>
            <a:ext uri="{FF2B5EF4-FFF2-40B4-BE49-F238E27FC236}">
              <a16:creationId xmlns="" xmlns:a16="http://schemas.microsoft.com/office/drawing/2014/main" id="{4E0E280F-905D-45AF-B09C-412BCC711B7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1" name="Text Box 79">
          <a:extLst>
            <a:ext uri="{FF2B5EF4-FFF2-40B4-BE49-F238E27FC236}">
              <a16:creationId xmlns="" xmlns:a16="http://schemas.microsoft.com/office/drawing/2014/main" id="{16C4D3E1-B0B1-40F5-A95C-74D7B668EB8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2" name="Text Box 78">
          <a:extLst>
            <a:ext uri="{FF2B5EF4-FFF2-40B4-BE49-F238E27FC236}">
              <a16:creationId xmlns="" xmlns:a16="http://schemas.microsoft.com/office/drawing/2014/main" id="{DA4BD78A-5707-438E-A462-1EE65A0950F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3" name="Text Box 79">
          <a:extLst>
            <a:ext uri="{FF2B5EF4-FFF2-40B4-BE49-F238E27FC236}">
              <a16:creationId xmlns="" xmlns:a16="http://schemas.microsoft.com/office/drawing/2014/main" id="{1FA5644B-072E-4ECF-9DC4-8DD95A402CE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4" name="Text Box 78">
          <a:extLst>
            <a:ext uri="{FF2B5EF4-FFF2-40B4-BE49-F238E27FC236}">
              <a16:creationId xmlns="" xmlns:a16="http://schemas.microsoft.com/office/drawing/2014/main" id="{9F166D85-5922-4E72-AD98-0E4E05ED8C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5" name="Text Box 79">
          <a:extLst>
            <a:ext uri="{FF2B5EF4-FFF2-40B4-BE49-F238E27FC236}">
              <a16:creationId xmlns="" xmlns:a16="http://schemas.microsoft.com/office/drawing/2014/main" id="{70047DA0-B9F8-4931-AC05-F422404486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6" name="Text Box 78">
          <a:extLst>
            <a:ext uri="{FF2B5EF4-FFF2-40B4-BE49-F238E27FC236}">
              <a16:creationId xmlns="" xmlns:a16="http://schemas.microsoft.com/office/drawing/2014/main" id="{3547B418-6066-43FB-B5E9-E09953E6EE0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7" name="Text Box 79">
          <a:extLst>
            <a:ext uri="{FF2B5EF4-FFF2-40B4-BE49-F238E27FC236}">
              <a16:creationId xmlns="" xmlns:a16="http://schemas.microsoft.com/office/drawing/2014/main" id="{EC54F75C-2306-4A88-AE85-A5EDA1911F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8" name="Text Box 78">
          <a:extLst>
            <a:ext uri="{FF2B5EF4-FFF2-40B4-BE49-F238E27FC236}">
              <a16:creationId xmlns="" xmlns:a16="http://schemas.microsoft.com/office/drawing/2014/main" id="{1689533F-A28B-4631-A66C-B3387C5DDA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69" name="Text Box 79">
          <a:extLst>
            <a:ext uri="{FF2B5EF4-FFF2-40B4-BE49-F238E27FC236}">
              <a16:creationId xmlns="" xmlns:a16="http://schemas.microsoft.com/office/drawing/2014/main" id="{AEF9BA40-8DEF-4395-AD8E-3722A4331E5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0" name="Text Box 78">
          <a:extLst>
            <a:ext uri="{FF2B5EF4-FFF2-40B4-BE49-F238E27FC236}">
              <a16:creationId xmlns="" xmlns:a16="http://schemas.microsoft.com/office/drawing/2014/main" id="{2435EAA4-0C52-47AF-8E42-77AC72827FD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1" name="Text Box 79">
          <a:extLst>
            <a:ext uri="{FF2B5EF4-FFF2-40B4-BE49-F238E27FC236}">
              <a16:creationId xmlns="" xmlns:a16="http://schemas.microsoft.com/office/drawing/2014/main" id="{F8173AF1-542D-48AB-8F7A-A29DA6D2381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2" name="Text Box 78">
          <a:extLst>
            <a:ext uri="{FF2B5EF4-FFF2-40B4-BE49-F238E27FC236}">
              <a16:creationId xmlns="" xmlns:a16="http://schemas.microsoft.com/office/drawing/2014/main" id="{169AE2CE-7F3F-4CDF-9A51-2ECF6F28787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3" name="Text Box 79">
          <a:extLst>
            <a:ext uri="{FF2B5EF4-FFF2-40B4-BE49-F238E27FC236}">
              <a16:creationId xmlns="" xmlns:a16="http://schemas.microsoft.com/office/drawing/2014/main" id="{72FFFC8A-375C-49C3-9C65-F6F745200C8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4" name="Text Box 78">
          <a:extLst>
            <a:ext uri="{FF2B5EF4-FFF2-40B4-BE49-F238E27FC236}">
              <a16:creationId xmlns="" xmlns:a16="http://schemas.microsoft.com/office/drawing/2014/main" id="{9A40F207-A5E8-4472-A77B-55F6672F55D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5" name="Text Box 79">
          <a:extLst>
            <a:ext uri="{FF2B5EF4-FFF2-40B4-BE49-F238E27FC236}">
              <a16:creationId xmlns="" xmlns:a16="http://schemas.microsoft.com/office/drawing/2014/main" id="{212A31CF-9397-4105-8CE3-E5028485244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6" name="Text Box 78">
          <a:extLst>
            <a:ext uri="{FF2B5EF4-FFF2-40B4-BE49-F238E27FC236}">
              <a16:creationId xmlns="" xmlns:a16="http://schemas.microsoft.com/office/drawing/2014/main" id="{2A071633-6A50-4D7B-A00D-5102B50CAB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7" name="Text Box 79">
          <a:extLst>
            <a:ext uri="{FF2B5EF4-FFF2-40B4-BE49-F238E27FC236}">
              <a16:creationId xmlns="" xmlns:a16="http://schemas.microsoft.com/office/drawing/2014/main" id="{117D5B30-5DCE-42CA-9492-0B8053DDC3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8" name="Text Box 78">
          <a:extLst>
            <a:ext uri="{FF2B5EF4-FFF2-40B4-BE49-F238E27FC236}">
              <a16:creationId xmlns="" xmlns:a16="http://schemas.microsoft.com/office/drawing/2014/main" id="{17D0F59A-00CE-46B2-BCFA-D6DF8154344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79" name="Text Box 79">
          <a:extLst>
            <a:ext uri="{FF2B5EF4-FFF2-40B4-BE49-F238E27FC236}">
              <a16:creationId xmlns="" xmlns:a16="http://schemas.microsoft.com/office/drawing/2014/main" id="{85A1D129-AF12-4847-99A6-B334249A476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0" name="Text Box 78">
          <a:extLst>
            <a:ext uri="{FF2B5EF4-FFF2-40B4-BE49-F238E27FC236}">
              <a16:creationId xmlns="" xmlns:a16="http://schemas.microsoft.com/office/drawing/2014/main" id="{47A7D761-0524-40B5-BC07-592E511806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1" name="Text Box 79">
          <a:extLst>
            <a:ext uri="{FF2B5EF4-FFF2-40B4-BE49-F238E27FC236}">
              <a16:creationId xmlns="" xmlns:a16="http://schemas.microsoft.com/office/drawing/2014/main" id="{75876894-8AC4-4CA7-9142-0570345DE01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2" name="Text Box 78">
          <a:extLst>
            <a:ext uri="{FF2B5EF4-FFF2-40B4-BE49-F238E27FC236}">
              <a16:creationId xmlns="" xmlns:a16="http://schemas.microsoft.com/office/drawing/2014/main" id="{274E920B-56A2-4714-908D-32EBB213795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3" name="Text Box 79">
          <a:extLst>
            <a:ext uri="{FF2B5EF4-FFF2-40B4-BE49-F238E27FC236}">
              <a16:creationId xmlns="" xmlns:a16="http://schemas.microsoft.com/office/drawing/2014/main" id="{F5CA8C28-5748-4049-8AC6-9996CD251B4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4" name="Text Box 78">
          <a:extLst>
            <a:ext uri="{FF2B5EF4-FFF2-40B4-BE49-F238E27FC236}">
              <a16:creationId xmlns="" xmlns:a16="http://schemas.microsoft.com/office/drawing/2014/main" id="{34A5C6A4-3F40-4C42-A22D-D369F39B6AF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5" name="Text Box 79">
          <a:extLst>
            <a:ext uri="{FF2B5EF4-FFF2-40B4-BE49-F238E27FC236}">
              <a16:creationId xmlns="" xmlns:a16="http://schemas.microsoft.com/office/drawing/2014/main" id="{F7994C3F-C505-470B-9F83-D64A7B79826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6" name="Text Box 78">
          <a:extLst>
            <a:ext uri="{FF2B5EF4-FFF2-40B4-BE49-F238E27FC236}">
              <a16:creationId xmlns="" xmlns:a16="http://schemas.microsoft.com/office/drawing/2014/main" id="{F6657809-FFCD-426B-9266-F778139F978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7" name="Text Box 79">
          <a:extLst>
            <a:ext uri="{FF2B5EF4-FFF2-40B4-BE49-F238E27FC236}">
              <a16:creationId xmlns="" xmlns:a16="http://schemas.microsoft.com/office/drawing/2014/main" id="{031A8423-010E-4072-8D3C-B41DF90BD4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8" name="Text Box 78">
          <a:extLst>
            <a:ext uri="{FF2B5EF4-FFF2-40B4-BE49-F238E27FC236}">
              <a16:creationId xmlns="" xmlns:a16="http://schemas.microsoft.com/office/drawing/2014/main" id="{A1ABD398-AC9A-47A5-A5FF-E2695109B7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89" name="Text Box 79">
          <a:extLst>
            <a:ext uri="{FF2B5EF4-FFF2-40B4-BE49-F238E27FC236}">
              <a16:creationId xmlns="" xmlns:a16="http://schemas.microsoft.com/office/drawing/2014/main" id="{6477D8DF-8D4B-4198-B220-9F73DF2A9D2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0" name="Text Box 78">
          <a:extLst>
            <a:ext uri="{FF2B5EF4-FFF2-40B4-BE49-F238E27FC236}">
              <a16:creationId xmlns="" xmlns:a16="http://schemas.microsoft.com/office/drawing/2014/main" id="{A613A7D2-3614-42A9-A19C-83DE77EA7C5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1" name="Text Box 79">
          <a:extLst>
            <a:ext uri="{FF2B5EF4-FFF2-40B4-BE49-F238E27FC236}">
              <a16:creationId xmlns="" xmlns:a16="http://schemas.microsoft.com/office/drawing/2014/main" id="{6081E13B-C6AC-4367-B1A6-76812A77DCA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2" name="Text Box 78">
          <a:extLst>
            <a:ext uri="{FF2B5EF4-FFF2-40B4-BE49-F238E27FC236}">
              <a16:creationId xmlns="" xmlns:a16="http://schemas.microsoft.com/office/drawing/2014/main" id="{D861995F-E87D-4ED9-9BBB-6135BD33992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3" name="Text Box 79">
          <a:extLst>
            <a:ext uri="{FF2B5EF4-FFF2-40B4-BE49-F238E27FC236}">
              <a16:creationId xmlns="" xmlns:a16="http://schemas.microsoft.com/office/drawing/2014/main" id="{0A7040DA-22FA-4226-ABE0-5E652DE03D0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4" name="Text Box 78">
          <a:extLst>
            <a:ext uri="{FF2B5EF4-FFF2-40B4-BE49-F238E27FC236}">
              <a16:creationId xmlns="" xmlns:a16="http://schemas.microsoft.com/office/drawing/2014/main" id="{DE6324A7-7B9C-4D69-9892-17C63A7AF02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5" name="Text Box 79">
          <a:extLst>
            <a:ext uri="{FF2B5EF4-FFF2-40B4-BE49-F238E27FC236}">
              <a16:creationId xmlns="" xmlns:a16="http://schemas.microsoft.com/office/drawing/2014/main" id="{3C1DDB62-787D-418B-8025-5ABFF0A67D8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6" name="Text Box 78">
          <a:extLst>
            <a:ext uri="{FF2B5EF4-FFF2-40B4-BE49-F238E27FC236}">
              <a16:creationId xmlns="" xmlns:a16="http://schemas.microsoft.com/office/drawing/2014/main" id="{81B5E0ED-BC0A-460C-BA6D-452A6DAADF0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7" name="Text Box 79">
          <a:extLst>
            <a:ext uri="{FF2B5EF4-FFF2-40B4-BE49-F238E27FC236}">
              <a16:creationId xmlns="" xmlns:a16="http://schemas.microsoft.com/office/drawing/2014/main" id="{567835A8-8153-42E9-9A6C-47D4FB12FC5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8" name="Text Box 78">
          <a:extLst>
            <a:ext uri="{FF2B5EF4-FFF2-40B4-BE49-F238E27FC236}">
              <a16:creationId xmlns="" xmlns:a16="http://schemas.microsoft.com/office/drawing/2014/main" id="{E4D75C76-A74E-4C45-9B01-77EF7757D3C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799" name="Text Box 79">
          <a:extLst>
            <a:ext uri="{FF2B5EF4-FFF2-40B4-BE49-F238E27FC236}">
              <a16:creationId xmlns="" xmlns:a16="http://schemas.microsoft.com/office/drawing/2014/main" id="{630DCACA-4876-4A7C-B848-D9A74470363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0" name="Text Box 78">
          <a:extLst>
            <a:ext uri="{FF2B5EF4-FFF2-40B4-BE49-F238E27FC236}">
              <a16:creationId xmlns="" xmlns:a16="http://schemas.microsoft.com/office/drawing/2014/main" id="{C7CD5E18-368D-4F0E-A202-A32B593295F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1" name="Text Box 79">
          <a:extLst>
            <a:ext uri="{FF2B5EF4-FFF2-40B4-BE49-F238E27FC236}">
              <a16:creationId xmlns="" xmlns:a16="http://schemas.microsoft.com/office/drawing/2014/main" id="{809ABB6F-AA04-4CC6-BEB1-BB071CD1386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2" name="Text Box 78">
          <a:extLst>
            <a:ext uri="{FF2B5EF4-FFF2-40B4-BE49-F238E27FC236}">
              <a16:creationId xmlns="" xmlns:a16="http://schemas.microsoft.com/office/drawing/2014/main" id="{F95D94A7-4EF1-48C9-A9C8-59C0F602F71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3" name="Text Box 79">
          <a:extLst>
            <a:ext uri="{FF2B5EF4-FFF2-40B4-BE49-F238E27FC236}">
              <a16:creationId xmlns="" xmlns:a16="http://schemas.microsoft.com/office/drawing/2014/main" id="{221B5F61-8E1E-4E80-B927-F8383070250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4" name="Text Box 78">
          <a:extLst>
            <a:ext uri="{FF2B5EF4-FFF2-40B4-BE49-F238E27FC236}">
              <a16:creationId xmlns="" xmlns:a16="http://schemas.microsoft.com/office/drawing/2014/main" id="{ED4FFEB4-52D8-47C3-BA34-BEC4E3BE89D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5" name="Text Box 79">
          <a:extLst>
            <a:ext uri="{FF2B5EF4-FFF2-40B4-BE49-F238E27FC236}">
              <a16:creationId xmlns="" xmlns:a16="http://schemas.microsoft.com/office/drawing/2014/main" id="{E79228B2-02B6-40A2-B139-5FDFD7DFC4A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6" name="Text Box 78">
          <a:extLst>
            <a:ext uri="{FF2B5EF4-FFF2-40B4-BE49-F238E27FC236}">
              <a16:creationId xmlns="" xmlns:a16="http://schemas.microsoft.com/office/drawing/2014/main" id="{EF10E620-354B-4AB2-ABD6-48E72EC84EC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7" name="Text Box 79">
          <a:extLst>
            <a:ext uri="{FF2B5EF4-FFF2-40B4-BE49-F238E27FC236}">
              <a16:creationId xmlns="" xmlns:a16="http://schemas.microsoft.com/office/drawing/2014/main" id="{C449F01B-A61B-4B8A-B414-007ABC0CC29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8" name="Text Box 78">
          <a:extLst>
            <a:ext uri="{FF2B5EF4-FFF2-40B4-BE49-F238E27FC236}">
              <a16:creationId xmlns="" xmlns:a16="http://schemas.microsoft.com/office/drawing/2014/main" id="{4C5D8773-8D6D-4D68-B061-D551D2DBC8B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09" name="Text Box 79">
          <a:extLst>
            <a:ext uri="{FF2B5EF4-FFF2-40B4-BE49-F238E27FC236}">
              <a16:creationId xmlns="" xmlns:a16="http://schemas.microsoft.com/office/drawing/2014/main" id="{43CB494E-4FE4-4553-9E68-39B0D3DD0B9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0" name="Text Box 78">
          <a:extLst>
            <a:ext uri="{FF2B5EF4-FFF2-40B4-BE49-F238E27FC236}">
              <a16:creationId xmlns="" xmlns:a16="http://schemas.microsoft.com/office/drawing/2014/main" id="{090620A6-2DF5-4A8F-B224-60A2D719DE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1" name="Text Box 79">
          <a:extLst>
            <a:ext uri="{FF2B5EF4-FFF2-40B4-BE49-F238E27FC236}">
              <a16:creationId xmlns="" xmlns:a16="http://schemas.microsoft.com/office/drawing/2014/main" id="{851611AB-7A8C-4CE9-AE7B-9BCB20F1429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2" name="Text Box 78">
          <a:extLst>
            <a:ext uri="{FF2B5EF4-FFF2-40B4-BE49-F238E27FC236}">
              <a16:creationId xmlns="" xmlns:a16="http://schemas.microsoft.com/office/drawing/2014/main" id="{D2302EEB-55C4-4741-813C-7239AE3FF8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3" name="Text Box 79">
          <a:extLst>
            <a:ext uri="{FF2B5EF4-FFF2-40B4-BE49-F238E27FC236}">
              <a16:creationId xmlns="" xmlns:a16="http://schemas.microsoft.com/office/drawing/2014/main" id="{9EA772A8-4850-4857-9255-01DF7CF9F9B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4" name="Text Box 78">
          <a:extLst>
            <a:ext uri="{FF2B5EF4-FFF2-40B4-BE49-F238E27FC236}">
              <a16:creationId xmlns="" xmlns:a16="http://schemas.microsoft.com/office/drawing/2014/main" id="{1C5144D9-57E0-4C34-AE51-231E55F9DE5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5" name="Text Box 79">
          <a:extLst>
            <a:ext uri="{FF2B5EF4-FFF2-40B4-BE49-F238E27FC236}">
              <a16:creationId xmlns="" xmlns:a16="http://schemas.microsoft.com/office/drawing/2014/main" id="{30F8BBA3-66BD-47B3-A07C-2895CEF6570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6" name="Text Box 78">
          <a:extLst>
            <a:ext uri="{FF2B5EF4-FFF2-40B4-BE49-F238E27FC236}">
              <a16:creationId xmlns="" xmlns:a16="http://schemas.microsoft.com/office/drawing/2014/main" id="{9E411EE9-F876-4815-99D6-09EBA1D41B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7" name="Text Box 79">
          <a:extLst>
            <a:ext uri="{FF2B5EF4-FFF2-40B4-BE49-F238E27FC236}">
              <a16:creationId xmlns="" xmlns:a16="http://schemas.microsoft.com/office/drawing/2014/main" id="{9F333C06-124F-466D-B9AE-62E4DD58109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8" name="Text Box 78">
          <a:extLst>
            <a:ext uri="{FF2B5EF4-FFF2-40B4-BE49-F238E27FC236}">
              <a16:creationId xmlns="" xmlns:a16="http://schemas.microsoft.com/office/drawing/2014/main" id="{0AF855E7-FB7D-4B97-A630-73F01F62F8C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19" name="Text Box 79">
          <a:extLst>
            <a:ext uri="{FF2B5EF4-FFF2-40B4-BE49-F238E27FC236}">
              <a16:creationId xmlns="" xmlns:a16="http://schemas.microsoft.com/office/drawing/2014/main" id="{236CCC3B-18D7-43F2-866A-A85BF945735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0" name="Text Box 78">
          <a:extLst>
            <a:ext uri="{FF2B5EF4-FFF2-40B4-BE49-F238E27FC236}">
              <a16:creationId xmlns="" xmlns:a16="http://schemas.microsoft.com/office/drawing/2014/main" id="{57ACAEFF-6542-4B99-B098-42528253FBA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1" name="Text Box 79">
          <a:extLst>
            <a:ext uri="{FF2B5EF4-FFF2-40B4-BE49-F238E27FC236}">
              <a16:creationId xmlns="" xmlns:a16="http://schemas.microsoft.com/office/drawing/2014/main" id="{F8D965A0-7C47-44FB-83E2-D57B8357215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2" name="Text Box 78">
          <a:extLst>
            <a:ext uri="{FF2B5EF4-FFF2-40B4-BE49-F238E27FC236}">
              <a16:creationId xmlns="" xmlns:a16="http://schemas.microsoft.com/office/drawing/2014/main" id="{EFAE42DD-8860-4F90-8251-82F96F981AE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3" name="Text Box 79">
          <a:extLst>
            <a:ext uri="{FF2B5EF4-FFF2-40B4-BE49-F238E27FC236}">
              <a16:creationId xmlns="" xmlns:a16="http://schemas.microsoft.com/office/drawing/2014/main" id="{EBEF8E1D-AAD2-4E56-8744-C91496BEB7F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4" name="Text Box 78">
          <a:extLst>
            <a:ext uri="{FF2B5EF4-FFF2-40B4-BE49-F238E27FC236}">
              <a16:creationId xmlns="" xmlns:a16="http://schemas.microsoft.com/office/drawing/2014/main" id="{5582F978-B481-4543-AAAC-218537426B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5" name="Text Box 79">
          <a:extLst>
            <a:ext uri="{FF2B5EF4-FFF2-40B4-BE49-F238E27FC236}">
              <a16:creationId xmlns="" xmlns:a16="http://schemas.microsoft.com/office/drawing/2014/main" id="{5D60F985-F0CF-4B94-A7D0-3A2B9B739EA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6" name="Text Box 78">
          <a:extLst>
            <a:ext uri="{FF2B5EF4-FFF2-40B4-BE49-F238E27FC236}">
              <a16:creationId xmlns="" xmlns:a16="http://schemas.microsoft.com/office/drawing/2014/main" id="{13CA34A4-B3D7-43E0-A366-90D0E3D3FA4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7" name="Text Box 79">
          <a:extLst>
            <a:ext uri="{FF2B5EF4-FFF2-40B4-BE49-F238E27FC236}">
              <a16:creationId xmlns="" xmlns:a16="http://schemas.microsoft.com/office/drawing/2014/main" id="{27B34E36-AA0C-4B9C-8A5C-EB75C19025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8" name="Text Box 78">
          <a:extLst>
            <a:ext uri="{FF2B5EF4-FFF2-40B4-BE49-F238E27FC236}">
              <a16:creationId xmlns="" xmlns:a16="http://schemas.microsoft.com/office/drawing/2014/main" id="{3FFEC9A7-8225-4F1F-BA41-2CF01DF44C8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29" name="Text Box 79">
          <a:extLst>
            <a:ext uri="{FF2B5EF4-FFF2-40B4-BE49-F238E27FC236}">
              <a16:creationId xmlns="" xmlns:a16="http://schemas.microsoft.com/office/drawing/2014/main" id="{905A360B-E8D8-41F2-BB0E-592F4FF728B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0" name="Text Box 78">
          <a:extLst>
            <a:ext uri="{FF2B5EF4-FFF2-40B4-BE49-F238E27FC236}">
              <a16:creationId xmlns="" xmlns:a16="http://schemas.microsoft.com/office/drawing/2014/main" id="{50066F7B-655A-4DDC-9442-AA61C2795DD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1" name="Text Box 79">
          <a:extLst>
            <a:ext uri="{FF2B5EF4-FFF2-40B4-BE49-F238E27FC236}">
              <a16:creationId xmlns="" xmlns:a16="http://schemas.microsoft.com/office/drawing/2014/main" id="{9649A3B9-D04B-42CB-A948-CEB3E614727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2" name="Text Box 78">
          <a:extLst>
            <a:ext uri="{FF2B5EF4-FFF2-40B4-BE49-F238E27FC236}">
              <a16:creationId xmlns="" xmlns:a16="http://schemas.microsoft.com/office/drawing/2014/main" id="{05DB9265-5646-45CE-A257-E8E8B07D213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3" name="Text Box 79">
          <a:extLst>
            <a:ext uri="{FF2B5EF4-FFF2-40B4-BE49-F238E27FC236}">
              <a16:creationId xmlns="" xmlns:a16="http://schemas.microsoft.com/office/drawing/2014/main" id="{675283A6-52C3-4E78-91BA-5B5F619BA34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4" name="Text Box 78">
          <a:extLst>
            <a:ext uri="{FF2B5EF4-FFF2-40B4-BE49-F238E27FC236}">
              <a16:creationId xmlns="" xmlns:a16="http://schemas.microsoft.com/office/drawing/2014/main" id="{8772AF7C-B9E0-41DE-9F1C-6AAD0988FA4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5" name="Text Box 79">
          <a:extLst>
            <a:ext uri="{FF2B5EF4-FFF2-40B4-BE49-F238E27FC236}">
              <a16:creationId xmlns="" xmlns:a16="http://schemas.microsoft.com/office/drawing/2014/main" id="{651526D8-B166-4C7A-9FFF-9C047B226A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6" name="Text Box 78">
          <a:extLst>
            <a:ext uri="{FF2B5EF4-FFF2-40B4-BE49-F238E27FC236}">
              <a16:creationId xmlns="" xmlns:a16="http://schemas.microsoft.com/office/drawing/2014/main" id="{14BFB4E7-1DFA-4B42-8911-2D057467B7D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7" name="Text Box 79">
          <a:extLst>
            <a:ext uri="{FF2B5EF4-FFF2-40B4-BE49-F238E27FC236}">
              <a16:creationId xmlns="" xmlns:a16="http://schemas.microsoft.com/office/drawing/2014/main" id="{D455A44D-EC19-4D51-9F1A-E7426FE858C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8" name="Text Box 78">
          <a:extLst>
            <a:ext uri="{FF2B5EF4-FFF2-40B4-BE49-F238E27FC236}">
              <a16:creationId xmlns="" xmlns:a16="http://schemas.microsoft.com/office/drawing/2014/main" id="{19E84B75-1082-443E-9AE9-C57A47F8040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39" name="Text Box 79">
          <a:extLst>
            <a:ext uri="{FF2B5EF4-FFF2-40B4-BE49-F238E27FC236}">
              <a16:creationId xmlns="" xmlns:a16="http://schemas.microsoft.com/office/drawing/2014/main" id="{6A7ED83C-7963-43D4-BF97-0CA2A811276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0" name="Text Box 78">
          <a:extLst>
            <a:ext uri="{FF2B5EF4-FFF2-40B4-BE49-F238E27FC236}">
              <a16:creationId xmlns="" xmlns:a16="http://schemas.microsoft.com/office/drawing/2014/main" id="{D03EA8C3-8CDB-469D-811C-601B97D6644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1" name="Text Box 79">
          <a:extLst>
            <a:ext uri="{FF2B5EF4-FFF2-40B4-BE49-F238E27FC236}">
              <a16:creationId xmlns="" xmlns:a16="http://schemas.microsoft.com/office/drawing/2014/main" id="{C1013229-4A68-4DBF-B3E1-209E18A3CB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2" name="Text Box 78">
          <a:extLst>
            <a:ext uri="{FF2B5EF4-FFF2-40B4-BE49-F238E27FC236}">
              <a16:creationId xmlns="" xmlns:a16="http://schemas.microsoft.com/office/drawing/2014/main" id="{45D70545-C943-4673-9132-0C4621BE38F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3" name="Text Box 79">
          <a:extLst>
            <a:ext uri="{FF2B5EF4-FFF2-40B4-BE49-F238E27FC236}">
              <a16:creationId xmlns="" xmlns:a16="http://schemas.microsoft.com/office/drawing/2014/main" id="{13C9FABD-BF0F-4AE2-A3CB-17FFCD888C6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4" name="Text Box 78">
          <a:extLst>
            <a:ext uri="{FF2B5EF4-FFF2-40B4-BE49-F238E27FC236}">
              <a16:creationId xmlns="" xmlns:a16="http://schemas.microsoft.com/office/drawing/2014/main" id="{19A20B73-D59D-4894-9421-CD4B8F36769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5" name="Text Box 79">
          <a:extLst>
            <a:ext uri="{FF2B5EF4-FFF2-40B4-BE49-F238E27FC236}">
              <a16:creationId xmlns="" xmlns:a16="http://schemas.microsoft.com/office/drawing/2014/main" id="{6BF2106B-0548-4DC1-AAC3-35E32E6A456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6" name="Text Box 78">
          <a:extLst>
            <a:ext uri="{FF2B5EF4-FFF2-40B4-BE49-F238E27FC236}">
              <a16:creationId xmlns="" xmlns:a16="http://schemas.microsoft.com/office/drawing/2014/main" id="{E4B905E7-3417-43C0-88FF-90BBF49FE9B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7" name="Text Box 79">
          <a:extLst>
            <a:ext uri="{FF2B5EF4-FFF2-40B4-BE49-F238E27FC236}">
              <a16:creationId xmlns="" xmlns:a16="http://schemas.microsoft.com/office/drawing/2014/main" id="{945C97A2-A0B0-43EC-B40C-D724AC4D344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8" name="Text Box 78">
          <a:extLst>
            <a:ext uri="{FF2B5EF4-FFF2-40B4-BE49-F238E27FC236}">
              <a16:creationId xmlns="" xmlns:a16="http://schemas.microsoft.com/office/drawing/2014/main" id="{09772EA2-3EEF-48EA-9780-192A682941D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49" name="Text Box 79">
          <a:extLst>
            <a:ext uri="{FF2B5EF4-FFF2-40B4-BE49-F238E27FC236}">
              <a16:creationId xmlns="" xmlns:a16="http://schemas.microsoft.com/office/drawing/2014/main" id="{1335FC2D-F6F3-44C6-AE2B-EBE2396B241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0" name="Text Box 78">
          <a:extLst>
            <a:ext uri="{FF2B5EF4-FFF2-40B4-BE49-F238E27FC236}">
              <a16:creationId xmlns="" xmlns:a16="http://schemas.microsoft.com/office/drawing/2014/main" id="{7550922A-98DF-4FB0-8886-C107A84A153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1" name="Text Box 79">
          <a:extLst>
            <a:ext uri="{FF2B5EF4-FFF2-40B4-BE49-F238E27FC236}">
              <a16:creationId xmlns="" xmlns:a16="http://schemas.microsoft.com/office/drawing/2014/main" id="{94CD47C7-9D91-40CE-B1C4-9430E7FCFF0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2" name="Text Box 78">
          <a:extLst>
            <a:ext uri="{FF2B5EF4-FFF2-40B4-BE49-F238E27FC236}">
              <a16:creationId xmlns="" xmlns:a16="http://schemas.microsoft.com/office/drawing/2014/main" id="{A07B1F8D-4FA4-4EDF-927B-D0A2103E76E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3" name="Text Box 79">
          <a:extLst>
            <a:ext uri="{FF2B5EF4-FFF2-40B4-BE49-F238E27FC236}">
              <a16:creationId xmlns="" xmlns:a16="http://schemas.microsoft.com/office/drawing/2014/main" id="{9762D881-F9CD-4871-ABD9-7380DE99125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4" name="Text Box 78">
          <a:extLst>
            <a:ext uri="{FF2B5EF4-FFF2-40B4-BE49-F238E27FC236}">
              <a16:creationId xmlns="" xmlns:a16="http://schemas.microsoft.com/office/drawing/2014/main" id="{F90673AE-146D-42D9-B8B3-09AAEE70790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5" name="Text Box 79">
          <a:extLst>
            <a:ext uri="{FF2B5EF4-FFF2-40B4-BE49-F238E27FC236}">
              <a16:creationId xmlns="" xmlns:a16="http://schemas.microsoft.com/office/drawing/2014/main" id="{2EF7192F-F0A9-4660-8431-7F75070DD19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6" name="Text Box 78">
          <a:extLst>
            <a:ext uri="{FF2B5EF4-FFF2-40B4-BE49-F238E27FC236}">
              <a16:creationId xmlns="" xmlns:a16="http://schemas.microsoft.com/office/drawing/2014/main" id="{1DD494A6-AB1D-4EB0-BEF1-87741CAA54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7" name="Text Box 79">
          <a:extLst>
            <a:ext uri="{FF2B5EF4-FFF2-40B4-BE49-F238E27FC236}">
              <a16:creationId xmlns="" xmlns:a16="http://schemas.microsoft.com/office/drawing/2014/main" id="{13C7023C-FE30-45C0-90B6-8A5DD5440F53}"/>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8" name="Text Box 78">
          <a:extLst>
            <a:ext uri="{FF2B5EF4-FFF2-40B4-BE49-F238E27FC236}">
              <a16:creationId xmlns="" xmlns:a16="http://schemas.microsoft.com/office/drawing/2014/main" id="{AB5CEB01-3E0F-4DC5-A80D-0CD917D2290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59" name="Text Box 79">
          <a:extLst>
            <a:ext uri="{FF2B5EF4-FFF2-40B4-BE49-F238E27FC236}">
              <a16:creationId xmlns="" xmlns:a16="http://schemas.microsoft.com/office/drawing/2014/main" id="{2FFEE329-58CD-4213-BCE9-9C7D2A3D39E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0" name="Text Box 78">
          <a:extLst>
            <a:ext uri="{FF2B5EF4-FFF2-40B4-BE49-F238E27FC236}">
              <a16:creationId xmlns="" xmlns:a16="http://schemas.microsoft.com/office/drawing/2014/main" id="{760F03E4-A7B7-4AD0-A2EF-A497B9A2A15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1" name="Text Box 79">
          <a:extLst>
            <a:ext uri="{FF2B5EF4-FFF2-40B4-BE49-F238E27FC236}">
              <a16:creationId xmlns="" xmlns:a16="http://schemas.microsoft.com/office/drawing/2014/main" id="{D3A7D1F4-354E-4854-B4BB-8E7CC5E08B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2" name="Text Box 78">
          <a:extLst>
            <a:ext uri="{FF2B5EF4-FFF2-40B4-BE49-F238E27FC236}">
              <a16:creationId xmlns="" xmlns:a16="http://schemas.microsoft.com/office/drawing/2014/main" id="{8A86A30E-FBAD-426E-ADF8-CF25D43973B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3" name="Text Box 79">
          <a:extLst>
            <a:ext uri="{FF2B5EF4-FFF2-40B4-BE49-F238E27FC236}">
              <a16:creationId xmlns="" xmlns:a16="http://schemas.microsoft.com/office/drawing/2014/main" id="{FA256032-985F-4933-805E-89451AFC19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4" name="Text Box 78">
          <a:extLst>
            <a:ext uri="{FF2B5EF4-FFF2-40B4-BE49-F238E27FC236}">
              <a16:creationId xmlns="" xmlns:a16="http://schemas.microsoft.com/office/drawing/2014/main" id="{83288E5C-D651-4A77-BCD3-39E6C6BD913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5" name="Text Box 79">
          <a:extLst>
            <a:ext uri="{FF2B5EF4-FFF2-40B4-BE49-F238E27FC236}">
              <a16:creationId xmlns="" xmlns:a16="http://schemas.microsoft.com/office/drawing/2014/main" id="{5DE59DE8-E4A7-41F6-9EC9-A34D93BEA57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6" name="Text Box 78">
          <a:extLst>
            <a:ext uri="{FF2B5EF4-FFF2-40B4-BE49-F238E27FC236}">
              <a16:creationId xmlns="" xmlns:a16="http://schemas.microsoft.com/office/drawing/2014/main" id="{AD7E44AA-B915-4C51-82C4-521350F8D21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7" name="Text Box 79">
          <a:extLst>
            <a:ext uri="{FF2B5EF4-FFF2-40B4-BE49-F238E27FC236}">
              <a16:creationId xmlns="" xmlns:a16="http://schemas.microsoft.com/office/drawing/2014/main" id="{5723A3D8-C5CE-465B-9A98-61E7DEEB53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8" name="Text Box 78">
          <a:extLst>
            <a:ext uri="{FF2B5EF4-FFF2-40B4-BE49-F238E27FC236}">
              <a16:creationId xmlns="" xmlns:a16="http://schemas.microsoft.com/office/drawing/2014/main" id="{B9A6E212-994F-466D-B56D-335E0D4291B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69" name="Text Box 79">
          <a:extLst>
            <a:ext uri="{FF2B5EF4-FFF2-40B4-BE49-F238E27FC236}">
              <a16:creationId xmlns="" xmlns:a16="http://schemas.microsoft.com/office/drawing/2014/main" id="{81502FEC-0926-42FD-A7B7-C1998DAF3DC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0" name="Text Box 78">
          <a:extLst>
            <a:ext uri="{FF2B5EF4-FFF2-40B4-BE49-F238E27FC236}">
              <a16:creationId xmlns="" xmlns:a16="http://schemas.microsoft.com/office/drawing/2014/main" id="{30E8CCC4-59BC-4C19-BB3B-A548CCF340B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1" name="Text Box 79">
          <a:extLst>
            <a:ext uri="{FF2B5EF4-FFF2-40B4-BE49-F238E27FC236}">
              <a16:creationId xmlns="" xmlns:a16="http://schemas.microsoft.com/office/drawing/2014/main" id="{CE3954C8-AB1E-4278-A303-CF1D05A4F3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2" name="Text Box 78">
          <a:extLst>
            <a:ext uri="{FF2B5EF4-FFF2-40B4-BE49-F238E27FC236}">
              <a16:creationId xmlns="" xmlns:a16="http://schemas.microsoft.com/office/drawing/2014/main" id="{54665EC7-93EB-4B0D-81F2-F097109937C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3" name="Text Box 79">
          <a:extLst>
            <a:ext uri="{FF2B5EF4-FFF2-40B4-BE49-F238E27FC236}">
              <a16:creationId xmlns="" xmlns:a16="http://schemas.microsoft.com/office/drawing/2014/main" id="{A4EB2E1B-9DD4-4684-9A6F-90B7DE6CFF8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4" name="Text Box 78">
          <a:extLst>
            <a:ext uri="{FF2B5EF4-FFF2-40B4-BE49-F238E27FC236}">
              <a16:creationId xmlns="" xmlns:a16="http://schemas.microsoft.com/office/drawing/2014/main" id="{7AC325F1-0033-4EAB-AB91-404E2567720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5" name="Text Box 79">
          <a:extLst>
            <a:ext uri="{FF2B5EF4-FFF2-40B4-BE49-F238E27FC236}">
              <a16:creationId xmlns="" xmlns:a16="http://schemas.microsoft.com/office/drawing/2014/main" id="{A2E92433-8742-40F9-9FEB-4EA8259E481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6" name="Text Box 78">
          <a:extLst>
            <a:ext uri="{FF2B5EF4-FFF2-40B4-BE49-F238E27FC236}">
              <a16:creationId xmlns="" xmlns:a16="http://schemas.microsoft.com/office/drawing/2014/main" id="{018DA7CE-44CB-4ADB-96FF-FCAA9597EE42}"/>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7" name="Text Box 79">
          <a:extLst>
            <a:ext uri="{FF2B5EF4-FFF2-40B4-BE49-F238E27FC236}">
              <a16:creationId xmlns="" xmlns:a16="http://schemas.microsoft.com/office/drawing/2014/main" id="{0C201E85-1E46-49E3-8993-CCB02EA0C65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8" name="Text Box 78">
          <a:extLst>
            <a:ext uri="{FF2B5EF4-FFF2-40B4-BE49-F238E27FC236}">
              <a16:creationId xmlns="" xmlns:a16="http://schemas.microsoft.com/office/drawing/2014/main" id="{B44DA375-C2FE-4635-ACF1-19DEBCBBAE9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79" name="Text Box 79">
          <a:extLst>
            <a:ext uri="{FF2B5EF4-FFF2-40B4-BE49-F238E27FC236}">
              <a16:creationId xmlns="" xmlns:a16="http://schemas.microsoft.com/office/drawing/2014/main" id="{0E3713CE-446D-408F-A8B3-FAD80F30C4D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0" name="Text Box 78">
          <a:extLst>
            <a:ext uri="{FF2B5EF4-FFF2-40B4-BE49-F238E27FC236}">
              <a16:creationId xmlns="" xmlns:a16="http://schemas.microsoft.com/office/drawing/2014/main" id="{27868AEC-1E47-4F43-B983-402850FF0A8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1" name="Text Box 79">
          <a:extLst>
            <a:ext uri="{FF2B5EF4-FFF2-40B4-BE49-F238E27FC236}">
              <a16:creationId xmlns="" xmlns:a16="http://schemas.microsoft.com/office/drawing/2014/main" id="{DD1CF639-744A-40CF-8F5E-604268CD14B9}"/>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2" name="Text Box 78">
          <a:extLst>
            <a:ext uri="{FF2B5EF4-FFF2-40B4-BE49-F238E27FC236}">
              <a16:creationId xmlns="" xmlns:a16="http://schemas.microsoft.com/office/drawing/2014/main" id="{4B0061FB-D7FD-4F21-9FD2-315505DAEE9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3" name="Text Box 79">
          <a:extLst>
            <a:ext uri="{FF2B5EF4-FFF2-40B4-BE49-F238E27FC236}">
              <a16:creationId xmlns="" xmlns:a16="http://schemas.microsoft.com/office/drawing/2014/main" id="{0344A9EE-9991-40AB-9473-874D9D30B1D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4" name="Text Box 78">
          <a:extLst>
            <a:ext uri="{FF2B5EF4-FFF2-40B4-BE49-F238E27FC236}">
              <a16:creationId xmlns="" xmlns:a16="http://schemas.microsoft.com/office/drawing/2014/main" id="{8A2F8981-42C7-49A4-ABE7-EF8E01764D8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5" name="Text Box 79">
          <a:extLst>
            <a:ext uri="{FF2B5EF4-FFF2-40B4-BE49-F238E27FC236}">
              <a16:creationId xmlns="" xmlns:a16="http://schemas.microsoft.com/office/drawing/2014/main" id="{AD1FAA61-FEDD-4569-A5B0-5490CFB886C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6" name="Text Box 78">
          <a:extLst>
            <a:ext uri="{FF2B5EF4-FFF2-40B4-BE49-F238E27FC236}">
              <a16:creationId xmlns="" xmlns:a16="http://schemas.microsoft.com/office/drawing/2014/main" id="{8416CCC8-3E9E-4120-B7B7-6B8262612F6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7" name="Text Box 79">
          <a:extLst>
            <a:ext uri="{FF2B5EF4-FFF2-40B4-BE49-F238E27FC236}">
              <a16:creationId xmlns="" xmlns:a16="http://schemas.microsoft.com/office/drawing/2014/main" id="{55B441BF-F9CE-4BD0-B71C-F251642D65C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8" name="Text Box 78">
          <a:extLst>
            <a:ext uri="{FF2B5EF4-FFF2-40B4-BE49-F238E27FC236}">
              <a16:creationId xmlns="" xmlns:a16="http://schemas.microsoft.com/office/drawing/2014/main" id="{DBC248E4-4B9F-4B3D-B76D-73B1B215EE8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89" name="Text Box 79">
          <a:extLst>
            <a:ext uri="{FF2B5EF4-FFF2-40B4-BE49-F238E27FC236}">
              <a16:creationId xmlns="" xmlns:a16="http://schemas.microsoft.com/office/drawing/2014/main" id="{D6D28C58-66AF-4250-ACDA-AAA7B9524C4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0" name="Text Box 78">
          <a:extLst>
            <a:ext uri="{FF2B5EF4-FFF2-40B4-BE49-F238E27FC236}">
              <a16:creationId xmlns="" xmlns:a16="http://schemas.microsoft.com/office/drawing/2014/main" id="{E8FD789B-792B-4381-A941-1C74A9502B2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1" name="Text Box 79">
          <a:extLst>
            <a:ext uri="{FF2B5EF4-FFF2-40B4-BE49-F238E27FC236}">
              <a16:creationId xmlns="" xmlns:a16="http://schemas.microsoft.com/office/drawing/2014/main" id="{612E435A-ABC1-496A-B8A7-AED8328A429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2" name="Text Box 78">
          <a:extLst>
            <a:ext uri="{FF2B5EF4-FFF2-40B4-BE49-F238E27FC236}">
              <a16:creationId xmlns="" xmlns:a16="http://schemas.microsoft.com/office/drawing/2014/main" id="{96974025-5529-4659-BA0B-1E0C4CD52AB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3" name="Text Box 79">
          <a:extLst>
            <a:ext uri="{FF2B5EF4-FFF2-40B4-BE49-F238E27FC236}">
              <a16:creationId xmlns="" xmlns:a16="http://schemas.microsoft.com/office/drawing/2014/main" id="{FADAC59D-84AC-4362-9918-3BA57A0556DB}"/>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4" name="Text Box 78">
          <a:extLst>
            <a:ext uri="{FF2B5EF4-FFF2-40B4-BE49-F238E27FC236}">
              <a16:creationId xmlns="" xmlns:a16="http://schemas.microsoft.com/office/drawing/2014/main" id="{8ACFE141-E31C-4066-95EA-62F463F6B61F}"/>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5" name="Text Box 79">
          <a:extLst>
            <a:ext uri="{FF2B5EF4-FFF2-40B4-BE49-F238E27FC236}">
              <a16:creationId xmlns="" xmlns:a16="http://schemas.microsoft.com/office/drawing/2014/main" id="{FBBB7A82-4F9C-4D91-A5EB-39D9B14ED4D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6" name="Text Box 78">
          <a:extLst>
            <a:ext uri="{FF2B5EF4-FFF2-40B4-BE49-F238E27FC236}">
              <a16:creationId xmlns="" xmlns:a16="http://schemas.microsoft.com/office/drawing/2014/main" id="{9E4EC4E7-9C23-4C16-B0CC-E8F83799F0C1}"/>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7" name="Text Box 79">
          <a:extLst>
            <a:ext uri="{FF2B5EF4-FFF2-40B4-BE49-F238E27FC236}">
              <a16:creationId xmlns="" xmlns:a16="http://schemas.microsoft.com/office/drawing/2014/main" id="{48A7590D-59D3-491B-8243-BA5BD672699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8" name="Text Box 78">
          <a:extLst>
            <a:ext uri="{FF2B5EF4-FFF2-40B4-BE49-F238E27FC236}">
              <a16:creationId xmlns="" xmlns:a16="http://schemas.microsoft.com/office/drawing/2014/main" id="{DAD35934-C0E5-48D3-926B-0DB2DF9CBB2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899" name="Text Box 79">
          <a:extLst>
            <a:ext uri="{FF2B5EF4-FFF2-40B4-BE49-F238E27FC236}">
              <a16:creationId xmlns="" xmlns:a16="http://schemas.microsoft.com/office/drawing/2014/main" id="{7D9408DE-70B6-4ADC-AE4D-8DB69038A04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0" name="Text Box 78">
          <a:extLst>
            <a:ext uri="{FF2B5EF4-FFF2-40B4-BE49-F238E27FC236}">
              <a16:creationId xmlns="" xmlns:a16="http://schemas.microsoft.com/office/drawing/2014/main" id="{B0E329A1-9164-4C6A-B48D-71FF7F641C7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1" name="Text Box 79">
          <a:extLst>
            <a:ext uri="{FF2B5EF4-FFF2-40B4-BE49-F238E27FC236}">
              <a16:creationId xmlns="" xmlns:a16="http://schemas.microsoft.com/office/drawing/2014/main" id="{DD7A26F0-9E8C-42C1-80BC-51297452BB5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2" name="Text Box 78">
          <a:extLst>
            <a:ext uri="{FF2B5EF4-FFF2-40B4-BE49-F238E27FC236}">
              <a16:creationId xmlns="" xmlns:a16="http://schemas.microsoft.com/office/drawing/2014/main" id="{E7664106-73FE-4F54-834F-F8F684DA80D5}"/>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3" name="Text Box 79">
          <a:extLst>
            <a:ext uri="{FF2B5EF4-FFF2-40B4-BE49-F238E27FC236}">
              <a16:creationId xmlns="" xmlns:a16="http://schemas.microsoft.com/office/drawing/2014/main" id="{EE0E3C1E-2B96-4E1F-B4C6-D8978E72140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4" name="Text Box 78">
          <a:extLst>
            <a:ext uri="{FF2B5EF4-FFF2-40B4-BE49-F238E27FC236}">
              <a16:creationId xmlns="" xmlns:a16="http://schemas.microsoft.com/office/drawing/2014/main" id="{B71863F2-31CD-4420-96EF-7BC17C7F66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5" name="Text Box 79">
          <a:extLst>
            <a:ext uri="{FF2B5EF4-FFF2-40B4-BE49-F238E27FC236}">
              <a16:creationId xmlns="" xmlns:a16="http://schemas.microsoft.com/office/drawing/2014/main" id="{A17A95A0-CED5-4254-B5AF-1CFE9B82D65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6" name="Text Box 78">
          <a:extLst>
            <a:ext uri="{FF2B5EF4-FFF2-40B4-BE49-F238E27FC236}">
              <a16:creationId xmlns="" xmlns:a16="http://schemas.microsoft.com/office/drawing/2014/main" id="{F025ECD9-9421-484C-8D1D-43013AD72A5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7" name="Text Box 79">
          <a:extLst>
            <a:ext uri="{FF2B5EF4-FFF2-40B4-BE49-F238E27FC236}">
              <a16:creationId xmlns="" xmlns:a16="http://schemas.microsoft.com/office/drawing/2014/main" id="{E208B49E-CBC9-4E0B-B4CB-3EC4487E76C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8" name="Text Box 78">
          <a:extLst>
            <a:ext uri="{FF2B5EF4-FFF2-40B4-BE49-F238E27FC236}">
              <a16:creationId xmlns="" xmlns:a16="http://schemas.microsoft.com/office/drawing/2014/main" id="{EDA24E48-43B4-4C89-82B9-70E243EB808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09" name="Text Box 79">
          <a:extLst>
            <a:ext uri="{FF2B5EF4-FFF2-40B4-BE49-F238E27FC236}">
              <a16:creationId xmlns="" xmlns:a16="http://schemas.microsoft.com/office/drawing/2014/main" id="{3978F206-2476-4D72-BFE3-6B170B45785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0" name="Text Box 78">
          <a:extLst>
            <a:ext uri="{FF2B5EF4-FFF2-40B4-BE49-F238E27FC236}">
              <a16:creationId xmlns="" xmlns:a16="http://schemas.microsoft.com/office/drawing/2014/main" id="{21A12E82-633E-4F58-B357-E2D47875D166}"/>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1" name="Text Box 79">
          <a:extLst>
            <a:ext uri="{FF2B5EF4-FFF2-40B4-BE49-F238E27FC236}">
              <a16:creationId xmlns="" xmlns:a16="http://schemas.microsoft.com/office/drawing/2014/main" id="{CA2177C4-17C5-4775-8CF7-E37B6B30B5A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2" name="Text Box 78">
          <a:extLst>
            <a:ext uri="{FF2B5EF4-FFF2-40B4-BE49-F238E27FC236}">
              <a16:creationId xmlns="" xmlns:a16="http://schemas.microsoft.com/office/drawing/2014/main" id="{266379DC-B2C6-42BA-AD29-967FC3B41F8D}"/>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3" name="Text Box 79">
          <a:extLst>
            <a:ext uri="{FF2B5EF4-FFF2-40B4-BE49-F238E27FC236}">
              <a16:creationId xmlns="" xmlns:a16="http://schemas.microsoft.com/office/drawing/2014/main" id="{B94115D1-1B5D-450F-808F-F3C39537FDA4}"/>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4" name="Text Box 78">
          <a:extLst>
            <a:ext uri="{FF2B5EF4-FFF2-40B4-BE49-F238E27FC236}">
              <a16:creationId xmlns="" xmlns:a16="http://schemas.microsoft.com/office/drawing/2014/main" id="{3F663D6A-29EC-45C8-8EC5-18A684B54D50}"/>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5" name="Text Box 79">
          <a:extLst>
            <a:ext uri="{FF2B5EF4-FFF2-40B4-BE49-F238E27FC236}">
              <a16:creationId xmlns="" xmlns:a16="http://schemas.microsoft.com/office/drawing/2014/main" id="{C03CF6AE-219F-4CDE-BE1E-4470632E7EE8}"/>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6" name="Text Box 78">
          <a:extLst>
            <a:ext uri="{FF2B5EF4-FFF2-40B4-BE49-F238E27FC236}">
              <a16:creationId xmlns="" xmlns:a16="http://schemas.microsoft.com/office/drawing/2014/main" id="{4DD77F2E-B994-4426-B911-4420E7D4B94C}"/>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7" name="Text Box 79">
          <a:extLst>
            <a:ext uri="{FF2B5EF4-FFF2-40B4-BE49-F238E27FC236}">
              <a16:creationId xmlns="" xmlns:a16="http://schemas.microsoft.com/office/drawing/2014/main" id="{3EC41060-8D6D-4EE3-BCBA-13D530D5E667}"/>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8" name="Text Box 78">
          <a:extLst>
            <a:ext uri="{FF2B5EF4-FFF2-40B4-BE49-F238E27FC236}">
              <a16:creationId xmlns="" xmlns:a16="http://schemas.microsoft.com/office/drawing/2014/main" id="{D7D90EEF-8869-4D1C-940B-29E2EDE46CC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19" name="Text Box 79">
          <a:extLst>
            <a:ext uri="{FF2B5EF4-FFF2-40B4-BE49-F238E27FC236}">
              <a16:creationId xmlns="" xmlns:a16="http://schemas.microsoft.com/office/drawing/2014/main" id="{9541942C-393E-44FC-B782-FB0B3CF7404A}"/>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19</xdr:row>
      <xdr:rowOff>0</xdr:rowOff>
    </xdr:from>
    <xdr:ext cx="76200" cy="219075"/>
    <xdr:sp macro="" textlink="">
      <xdr:nvSpPr>
        <xdr:cNvPr id="1920" name="Text Box 78">
          <a:extLst>
            <a:ext uri="{FF2B5EF4-FFF2-40B4-BE49-F238E27FC236}">
              <a16:creationId xmlns="" xmlns:a16="http://schemas.microsoft.com/office/drawing/2014/main" id="{DB0A27AB-8D9F-4EBE-9B8B-92EC0E282A9E}"/>
            </a:ext>
          </a:extLst>
        </xdr:cNvPr>
        <xdr:cNvSpPr txBox="1">
          <a:spLocks noChangeArrowheads="1"/>
        </xdr:cNvSpPr>
      </xdr:nvSpPr>
      <xdr:spPr bwMode="auto">
        <a:xfrm>
          <a:off x="638175" y="62007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259977</xdr:colOff>
      <xdr:row>19</xdr:row>
      <xdr:rowOff>29882</xdr:rowOff>
    </xdr:from>
    <xdr:ext cx="76200" cy="219075"/>
    <xdr:sp macro="" textlink="">
      <xdr:nvSpPr>
        <xdr:cNvPr id="1921" name="Text Box 79">
          <a:extLst>
            <a:ext uri="{FF2B5EF4-FFF2-40B4-BE49-F238E27FC236}">
              <a16:creationId xmlns="" xmlns:a16="http://schemas.microsoft.com/office/drawing/2014/main" id="{5B71CEF2-F736-441D-8F95-2CDB3E197961}"/>
            </a:ext>
          </a:extLst>
        </xdr:cNvPr>
        <xdr:cNvSpPr txBox="1">
          <a:spLocks noChangeArrowheads="1"/>
        </xdr:cNvSpPr>
      </xdr:nvSpPr>
      <xdr:spPr bwMode="auto">
        <a:xfrm>
          <a:off x="593352" y="6230657"/>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dmin\Desktop\D&#7921;%20th&#7843;o\NGHI%20QUYET%20HD\25_6%20Dieu%20chinh%20trung%20han%20va%20KH2025%20nguon%20&#273;&#7845;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dmin\Desktop\D&#7921;%20th&#7843;o\NGHI%20QUYET%20HD\2025.06.20.%20STC%20Dieu%20chinh%20trung%20han%20va%20KH2025%20NSDP-&#272;&#7873;%20ngh&#7883;%20b&#7893;%20sung%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Chi tiết Goc -AB"/>
      <sheetName val="SILICATE"/>
      <sheetName val="cot_xa"/>
      <sheetName val="giavl"/>
      <sheetName val="V-M(Bdinh)"/>
      <sheetName val="PT ksat"/>
      <sheetName val="LUONG KS"/>
      <sheetName val="May"/>
      <sheetName val="heso"/>
      <sheetName val="PTDG"/>
      <sheetName val="THDT"/>
      <sheetName val="VAT LIEU"/>
      <sheetName val="DTCT"/>
      <sheetName val="ranh hong"/>
      <sheetName val="TT35"/>
      <sheetName val="MTO REV.2(ARMOR)"/>
      <sheetName val="??-BLDG"/>
      <sheetName val="gVL"/>
      <sheetName val="__-BLDG"/>
      <sheetName val="DATA"/>
      <sheetName val="luong"/>
      <sheetName val="Equipment"/>
      <sheetName val="DT_THAU"/>
      <sheetName val="DGVL"/>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Sheet1"/>
      <sheetName val="A1.8 NhIII (1050k)"/>
      <sheetName val="Nhan cong nhom I"/>
      <sheetName val="Luong TT05"/>
      <sheetName val="10_VC đ. ngắn"/>
      <sheetName val="ND"/>
      <sheetName val="Luong A3"/>
      <sheetName val="Luong TT01"/>
      <sheetName val="NC"/>
      <sheetName val="san dao"/>
      <sheetName val="Ty le"/>
      <sheetName val="Bia"/>
      <sheetName val="MAIN GATE HOUSE"/>
      <sheetName val="THCP Lap dat"/>
      <sheetName val="THCP xay dung"/>
      <sheetName val="Don gia XD"/>
      <sheetName val="Du toan XD"/>
      <sheetName val="NC+MTC"/>
      <sheetName val="vlieu"/>
      <sheetName val="THKL"/>
      <sheetName val="00000000"/>
      <sheetName val="10000000"/>
      <sheetName val="68-69"/>
      <sheetName val="Chi tiet ranh"/>
      <sheetName val="Duong Ngang"/>
      <sheetName val="San gia co"/>
      <sheetName val="Bien Bao"/>
      <sheetName val="Coc tieu - Coc H"/>
      <sheetName val="CT -THVLNC"/>
      <sheetName val="DG_TN TB LE (2)"/>
      <sheetName val="KH tai chinh khoa san"/>
      <sheetName val="BG"/>
      <sheetName val="B-B"/>
      <sheetName val="Chenh lech vat tu"/>
      <sheetName val="Chiet tinh dz35"/>
      <sheetName val="Chi ti?t Goc -AB"/>
      <sheetName val="Chi ti_t Goc -AB"/>
      <sheetName val="Chiet tinh"/>
      <sheetName val="DGCT"/>
      <sheetName val="GiaVT"/>
      <sheetName val="Bang cap"/>
      <sheetName val="Electrical Breakdown"/>
      <sheetName val="NOTE"/>
      <sheetName val="TN"/>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C.BI DAO"/>
      <sheetName val="RFI-1"/>
      <sheetName val="Cp&gt;10-Ln&lt;10"/>
      <sheetName val="Ln&lt;20"/>
      <sheetName val="EIRR&gt;1&lt;1"/>
      <sheetName val="EIRR&gt; 2"/>
      <sheetName val="EIRR&lt;2"/>
      <sheetName val="KH-Q1,Q2,01"/>
      <sheetName val="Luong BN"/>
      <sheetName val="Luong TB"/>
      <sheetName val="Ca may TB"/>
      <sheetName val="Máy BN"/>
      <sheetName val="TTVanChuyen"/>
      <sheetName val="macBT"/>
      <sheetName val="Config"/>
      <sheetName val="CP Du phong"/>
      <sheetName val="THCP Tuyen"/>
      <sheetName val="THDT goi thau TB"/>
      <sheetName val="Tong hop kinh phi"/>
      <sheetName val="Tien do TV"/>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TNHC"/>
      <sheetName val="CT Thang Mo"/>
      <sheetName val="CT  PL"/>
      <sheetName val="PTDG "/>
      <sheetName val="AASHTO92"/>
      <sheetName val="Lương"/>
      <sheetName val="Ca máy"/>
      <sheetName val="TH khối lượng phải làm"/>
      <sheetName val="QD79"/>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 val="Doanh thu (Liveline PA1)"/>
      <sheetName val="Chiet tinh dz22"/>
      <sheetName val="N_TKP"/>
      <sheetName val="Gia NC theo QD 2207-QD-UBND"/>
      <sheetName val="Nhan cong nhom II"/>
      <sheetName val="간접비 계정목록"/>
      <sheetName val="Tongke Thu hoi"/>
      <sheetName val="Don gia 1 ngay cong môi trường"/>
      <sheetName val="Tong hop vat tu"/>
      <sheetName val="Phan tich ca may"/>
      <sheetName val="Chenh lech ca may"/>
      <sheetName val="CTG"/>
      <sheetName val="DG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row r="113">
          <cell r="O113">
            <v>0.14000000000000001</v>
          </cell>
        </row>
      </sheetData>
      <sheetData sheetId="10"/>
      <sheetData sheetId="11">
        <row r="113">
          <cell r="O113">
            <v>0.14000000000000001</v>
          </cell>
        </row>
      </sheetData>
      <sheetData sheetId="12"/>
      <sheetData sheetId="13"/>
      <sheetData sheetId="14"/>
      <sheetData sheetId="15"/>
      <sheetData sheetId="16">
        <row r="17">
          <cell r="I17">
            <v>89020</v>
          </cell>
        </row>
      </sheetData>
      <sheetData sheetId="17">
        <row r="17">
          <cell r="I17">
            <v>89020</v>
          </cell>
        </row>
      </sheetData>
      <sheetData sheetId="18"/>
      <sheetData sheetId="19"/>
      <sheetData sheetId="20"/>
      <sheetData sheetId="21"/>
      <sheetData sheetId="22"/>
      <sheetData sheetId="23"/>
      <sheetData sheetId="24"/>
      <sheetData sheetId="25">
        <row r="13">
          <cell r="N13">
            <v>2523825</v>
          </cell>
        </row>
      </sheetData>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21-25"/>
      <sheetName val="21_25_đất"/>
      <sheetName val="KH2025"/>
      <sheetName val="KH2025_đất"/>
    </sheetNames>
    <sheetDataSet>
      <sheetData sheetId="0" refreshError="1"/>
      <sheetData sheetId="1" refreshError="1">
        <row r="9">
          <cell r="G9">
            <v>43504.440999999999</v>
          </cell>
        </row>
      </sheetData>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21-25"/>
      <sheetName val="KH2025"/>
      <sheetName val="21-25 Dat"/>
      <sheetName val="KH25 Dat"/>
    </sheetNames>
    <sheetDataSet>
      <sheetData sheetId="0" refreshError="1"/>
      <sheetData sheetId="1" refreshError="1"/>
      <sheetData sheetId="2" refreshError="1"/>
      <sheetData sheetId="3" refreshError="1">
        <row r="12">
          <cell r="G12">
            <v>5921</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row r="14">
          <cell r="C14">
            <v>1</v>
          </cell>
        </row>
      </sheetData>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BANCO (2)"/>
      <sheetName val="MT DPin (2)"/>
      <sheetName val="Ky Lam Bridge"/>
      <sheetName val="Provisional Sums Item"/>
      <sheetName val="Gas Pressure Welding"/>
      <sheetName val="General Item&amp;General Requiremen"/>
      <sheetName val="General Items"/>
      <sheetName val="Regenral Requirements"/>
      <sheetName val="S-curve "/>
      <sheetName val="PU_ITALY_2"/>
      <sheetName val="TH_DZ352"/>
      <sheetName val="Tro_giup2"/>
      <sheetName val="DON_GIA_CAN_THO2"/>
      <sheetName val="Don_gia_chi_tiet"/>
      <sheetName val="Commercial value"/>
      <sheetName val="NC"/>
      <sheetName val="TONG HOP VL-NC"/>
      <sheetName val="lam-moi"/>
      <sheetName val="VL"/>
      <sheetName val="dnc4"/>
      <sheetName val="침하계"/>
      <sheetName val="BETON"/>
      <sheetName val="갑지"/>
      <sheetName val="24-ACMV"/>
      <sheetName val="CTG"/>
      <sheetName val="Adix A"/>
      <sheetName val="Don_gia"/>
      <sheetName val="DON_GIA_TRAM_(3)"/>
      <sheetName val="7606_DZ"/>
      <sheetName val="TONG_HOP_VL-NC_TT"/>
      <sheetName val="CHITIET_VL-NC-TT_-1p"/>
      <sheetName val="KPVC-BD_"/>
      <sheetName val="dg67-1"/>
      <sheetName val="Ng.hàng xà+bulong"/>
      <sheetName val="So doi chieu LC"/>
      <sheetName val="366"/>
      <sheetName val="DG-VL"/>
      <sheetName val="PTDGCT"/>
      <sheetName val="TONG HOP T5 1998"/>
      <sheetName val="A1.CN"/>
      <sheetName val="Đầu vào"/>
      <sheetName val="PTDG"/>
      <sheetName val="phuluc1"/>
      <sheetName val="May"/>
      <sheetName val="CBKC-110"/>
      <sheetName val="chiet tinh"/>
      <sheetName val="TH_CNO"/>
      <sheetName val="NK_CHUNG"/>
      <sheetName val="CT vat lieu"/>
      <sheetName val="vcdngan"/>
      <sheetName val="SL"/>
      <sheetName val="DG DZ"/>
      <sheetName val="DG TBA"/>
      <sheetName val="DGXD"/>
      <sheetName val="TBA"/>
      <sheetName val="4.PTDG"/>
      <sheetName val="Cp&gt;10-Ln&lt;10"/>
      <sheetName val="Ln&lt;20"/>
      <sheetName val="EIRR&gt;1&lt;1"/>
      <sheetName val="EIRR&gt; 2"/>
      <sheetName val="EIRR&lt;2"/>
      <sheetName val="Sheet2"/>
      <sheetName val="K95"/>
      <sheetName val="K98"/>
      <sheetName val="KPTH-T12"/>
      <sheetName val="Thamgia-T10"/>
      <sheetName val="Ts"/>
      <sheetName val="DM"/>
      <sheetName val="Titles"/>
      <sheetName val="Rates 2009"/>
      <sheetName val="실행철강하도"/>
      <sheetName val="집계표"/>
      <sheetName val="P"/>
      <sheetName val="project management"/>
      <sheetName val="MAIN GATE HOUSE"/>
      <sheetName val="Du_lieu"/>
      <sheetName val="Dulieu"/>
      <sheetName val="chitimc"/>
      <sheetName val="giathanh1"/>
      <sheetName val="THVT"/>
      <sheetName val="CAT_5"/>
      <sheetName val="BQMP"/>
      <sheetName val="산근"/>
      <sheetName val="inter"/>
      <sheetName val="대비"/>
      <sheetName val="REINF."/>
      <sheetName val="SKETCH"/>
      <sheetName val="LOADS"/>
      <sheetName val="O20"/>
      <sheetName val="DM 6061"/>
      <sheetName val="Gia"/>
      <sheetName val="dm366"/>
      <sheetName val="DG thep ma kem"/>
      <sheetName val="bt19"/>
      <sheetName val="Btr25"/>
      <sheetName val="Bang KL"/>
      <sheetName val="A1, May"/>
      <sheetName val="Máy"/>
      <sheetName val="Vat lieu"/>
      <sheetName val="????"/>
      <sheetName val="Chenh lech vat tu"/>
      <sheetName val="XD"/>
      <sheetName val="Cuongricc"/>
      <sheetName val="DTXL"/>
      <sheetName val="CT-35"/>
      <sheetName val="CT-0.4KV"/>
      <sheetName val="Data Input"/>
      <sheetName val="Keothep"/>
      <sheetName val="Re-bar"/>
      <sheetName val="DLDTLN"/>
      <sheetName val="차액보증"/>
      <sheetName val="SITE-E"/>
      <sheetName val="Config"/>
      <sheetName val="DMCP"/>
      <sheetName val="HS_TDT"/>
      <sheetName val="ALLOWANCE"/>
      <sheetName val="MH RATE"/>
      <sheetName val="Sheet3"/>
      <sheetName val="금융비용"/>
      <sheetName val="입찰안"/>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BGD"/>
      <sheetName val="KCS"/>
      <sheetName val="KD"/>
      <sheetName val="KT"/>
      <sheetName val="KTNL"/>
      <sheetName val="KH"/>
      <sheetName val="PX-SX"/>
      <sheetName val="TC"/>
      <sheetName val="Lcau - Lxuc"/>
      <sheetName val="LaborPY"/>
      <sheetName val="LaborKH"/>
      <sheetName val="Equip "/>
      <sheetName val="Material"/>
      <sheetName val="damgiua"/>
      <sheetName val="dgct"/>
      <sheetName val="WT-LIST"/>
      <sheetName val="EXTERNAL"/>
      <sheetName val="Trạm biến áp"/>
      <sheetName val="Đơn Giá "/>
      <sheetName val="Chi tiet XD TBA"/>
      <sheetName val="Giá"/>
      <sheetName val="DM1776"/>
      <sheetName val="DM228"/>
      <sheetName val="DM4970"/>
      <sheetName val="Camay_DP"/>
      <sheetName val="DM6061"/>
      <sheetName val="Luong2"/>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CT1"/>
      <sheetName val="7606-TBA"/>
      <sheetName val="7606-ĐZ"/>
      <sheetName val="???S"/>
      <sheetName val="???"/>
      <sheetName val="??"/>
      <sheetName val="HÐ ngoài"/>
      <sheetName val="??????"/>
      <sheetName val="HÐ_ngoài"/>
      <sheetName val="Bill 1_Quy dinh chung"/>
      <sheetName val="1.R18 BF"/>
      <sheetName val="A"/>
      <sheetName val="G"/>
      <sheetName val="F-B"/>
      <sheetName val="H-J"/>
      <sheetName val="6.External works-R18"/>
      <sheetName val="DM 67"/>
      <sheetName val="DG7606"/>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1426"/>
      <sheetName val="KH-Q1,Q2,01"/>
      <sheetName val="Gia vat tu"/>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chiettinh"/>
      <sheetName val="MTL$-INTER"/>
      <sheetName val="KL Chi tiết Xây tô"/>
      <sheetName val="Barrem"/>
      <sheetName val="07Base Cost"/>
      <sheetName val="Chi tiet KL"/>
      <sheetName val="Tổng hợp KL"/>
      <sheetName val="BM"/>
      <sheetName val="Xay lapduongR3"/>
      <sheetName val="I-KAMAR"/>
      <sheetName val="DETAIL "/>
      <sheetName val="Phan khai KLuong"/>
      <sheetName val="Duphong"/>
      <sheetName val="CE(E)"/>
      <sheetName val="CE(M)"/>
      <sheetName val="Project Data"/>
      <sheetName val="負荷集計（断熱不燃）"/>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6PILE  (돌출)"/>
      <sheetName val="6MONTHS"/>
      <sheetName val="GTTBA"/>
      <sheetName val="____"/>
      <sheetName val="___S"/>
      <sheetName val="___"/>
      <sheetName val="__"/>
      <sheetName val="______"/>
      <sheetName val="7606"/>
      <sheetName val="6787CWFASE2CASE2_00.xls"/>
      <sheetName val="T&amp;D"/>
      <sheetName val="list"/>
      <sheetName val="DG7606DZ"/>
      <sheetName val="DonGiaLD"/>
      <sheetName val="Income Statement"/>
      <sheetName val="Shareholders' Equity"/>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dutoan"/>
      <sheetName val="CPDDII"/>
      <sheetName val="갑지1"/>
      <sheetName val="tonghop"/>
      <sheetName val="DATA2"/>
      <sheetName val="HMCV"/>
      <sheetName val="CauKien"/>
      <sheetName val="Bang 3_Chi tiet phan Dz"/>
      <sheetName val="LEGEND"/>
      <sheetName val="NVL"/>
      <sheetName val="INFO"/>
      <sheetName val="Summary"/>
      <sheetName val="Standardwerte"/>
      <sheetName val="Duc_bk"/>
      <sheetName val="Note"/>
      <sheetName val="gia cong tac"/>
      <sheetName val="GAEYO"/>
      <sheetName val="BIDDING-SUM"/>
      <sheetName val="Đầu tư"/>
      <sheetName val="DTICH"/>
      <sheetName val="Loại Vật tư"/>
      <sheetName val="dg tphcm"/>
      <sheetName val="DUCVIETPQ"/>
      <sheetName val="INFOR-ST"/>
      <sheetName val="T.KÊ K.CẤU"/>
      <sheetName val="D&amp;W"/>
      <sheetName val="PRI-LS"/>
      <sheetName val="NKC6"/>
      <sheetName val="Cước VC + ĐM CP Tư vấn"/>
      <sheetName val="Hệ số"/>
      <sheetName val="CANDOI"/>
      <sheetName val="MATK"/>
      <sheetName val="NHATKY"/>
      <sheetName val="Measure 1306"/>
      <sheetName val="0"/>
      <sheetName val="BKBANRA"/>
      <sheetName val="BKMUAVAO"/>
      <sheetName val="DL"/>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실행"/>
      <sheetName val="Bill-04 ket cau thap- UNI"/>
      <sheetName val="Door and window"/>
      <sheetName val="GV1-D13 (Casement door)"/>
      <sheetName val="PEDESB"/>
      <sheetName val="KHOI LUONG"/>
      <sheetName val="Bill 01 - CTN"/>
      <sheetName val="Bill 2.2 Villa 2 beds"/>
      <sheetName val="토공"/>
      <sheetName val="Harga ME "/>
      <sheetName val="Alat"/>
      <sheetName val="Analisa Gabungan"/>
      <sheetName val="Sub"/>
      <sheetName val="TH Vat tu"/>
      <sheetName val="Cửa"/>
      <sheetName val="Sheet4"/>
      <sheetName val="Supplier"/>
      <sheetName val=" Bill.5-Earthing.2 - Add Works"/>
      <sheetName val="JP_List"/>
      <sheetName val="SUBS"/>
      <sheetName val="Feeds"/>
      <sheetName val="final list 2005"/>
      <sheetName val="final_list_2005"/>
      <sheetName val="WORKINGS"/>
      <sheetName val="LV data"/>
      <sheetName val="SP10"/>
      <sheetName val="DK"/>
      <sheetName val="Isolasi Luar Dalam"/>
      <sheetName val="Isolasi Luar"/>
      <sheetName val="Bang trong luong rieng thep"/>
      <sheetName val="Bang_KL"/>
      <sheetName val="Lcau_-_Lxuc"/>
      <sheetName val="DLdauvao"/>
      <sheetName val="CẤP THOÁT NƯỚC"/>
      <sheetName val="DTXD"/>
      <sheetName val="Formwork"/>
      <sheetName val="Dlieu dau vao"/>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DM7606"/>
      <sheetName val="XDM22"/>
      <sheetName val="ESTI."/>
      <sheetName val="TH MTC"/>
      <sheetName val="TH N.Cong"/>
      <sheetName val="DG-TNHC-85"/>
      <sheetName val="Dia"/>
      <sheetName val="THDT goi thau TB"/>
      <sheetName val="Tien do TV"/>
      <sheetName val="QD957"/>
      <sheetName val="bridge # 1"/>
      <sheetName val="TK-COL"/>
      <sheetName val="02_Dulieu_Cua"/>
      <sheetName val="KL san lap"/>
      <sheetName val="Chi tiet"/>
      <sheetName val="Chenh lech ca may"/>
      <sheetName val="TLg CN&amp;Laixe"/>
      <sheetName val="TLg CN&amp;Laixe (2)"/>
      <sheetName val="TLg Laitau"/>
      <sheetName val="TLg Laitau (2)"/>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Chi tiet -tong 9 thang"/>
      <sheetName val="BangMa"/>
      <sheetName val="Open"/>
      <sheetName val="Function"/>
      <sheetName val="Noisuy-LLL"/>
      <sheetName val="Ca máy"/>
      <sheetName val="Dự toán"/>
      <sheetName val="Đơn Giá TH"/>
      <sheetName val="Nhân công"/>
      <sheetName val="Phân tích"/>
      <sheetName val="C.P Thiết bị"/>
      <sheetName val="T.H Kinh phí"/>
      <sheetName val="Vật tư"/>
      <sheetName val="Trang bìa"/>
      <sheetName val="phan tic chi tiet"/>
      <sheetName val="IBASE"/>
      <sheetName val="DANHMUC"/>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Chi tiet lan can"/>
      <sheetName val="cuocbd"/>
      <sheetName val="CUOC"/>
      <sheetName val="VC.xd"/>
      <sheetName val="Gia.VLTB"/>
      <sheetName val="B.Luong"/>
      <sheetName val="C.May"/>
      <sheetName val="Don gia chi tiet DIEN 2"/>
      <sheetName val="NEW-PANEL"/>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dghn"/>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BOQ THAN"/>
      <sheetName val="1_MV"/>
      <sheetName val="Unit_Div6"/>
      <sheetName val="DL ĐẦU VÀO"/>
      <sheetName val="CTEMCOST"/>
      <sheetName val="DongiaVL2"/>
      <sheetName val="Active"/>
      <sheetName val="PMS"/>
      <sheetName val="D &amp; W sizes"/>
      <sheetName val="Analisa &amp; Upah"/>
      <sheetName val="Ktmo"/>
      <sheetName val="Purchase Order"/>
      <sheetName val="경비2내역"/>
      <sheetName val="BOQ건축"/>
      <sheetName val="DETAIL_"/>
      <sheetName val="Du lieu"/>
      <sheetName val="Cash2"/>
      <sheetName val="Markup"/>
      <sheetName val="cash budget"/>
      <sheetName val="Criteria"/>
      <sheetName val="ICGSIP"/>
      <sheetName val="BocXep"/>
      <sheetName val="VCBo"/>
      <sheetName val="VCThuy"/>
      <sheetName val="Phan tich"/>
      <sheetName val="GOC-KO IN"/>
      <sheetName val="INPUT-STR"/>
      <sheetName val="REF"/>
      <sheetName val="CT Thang Mo"/>
      <sheetName val="CT  PL"/>
      <sheetName val="dongia _2_"/>
      <sheetName val="FAB별"/>
      <sheetName val="Thép CKN"/>
      <sheetName val="TMinh"/>
      <sheetName val="MAU 8A"/>
      <sheetName val="MAU 8B"/>
      <sheetName val="MAU 9"/>
      <sheetName val="MAU 10"/>
      <sheetName val="TLuong"/>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RT"/>
      <sheetName val="外気負荷"/>
      <sheetName val="02. PTDG"/>
      <sheetName val="Chiết tính"/>
      <sheetName val="DK1.Don gia"/>
      <sheetName val="Don gia (khong in)"/>
      <sheetName val="1.MONG 1-2"/>
      <sheetName val="TB NẶNG"/>
      <sheetName val="Du tru CP-Bieu 01"/>
      <sheetName val="Dự thầu"/>
      <sheetName val="Nhap VT oto"/>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rick"/>
      <sheetName val="Bill 2-Road HR2"/>
      <sheetName val="Bill 3 - Softscape HR2"/>
      <sheetName val="wk prgs"/>
      <sheetName val="sort2"/>
      <sheetName val="MTL(AG)"/>
      <sheetName val="소일위대가코드표"/>
      <sheetName val="DATA1"/>
      <sheetName val="Ｎｏ.13"/>
      <sheetName val="tra_vat_lieu"/>
      <sheetName val="DGchitiet "/>
      <sheetName val="Ma don vi"/>
      <sheetName val="bang cc"/>
      <sheetName val="見積書"/>
      <sheetName val="TNHC"/>
      <sheetName val="Bill No.3 - Prov. Sum (Ph2&amp;3)"/>
      <sheetName val="TH TN"/>
      <sheetName val="Dongiaxd"/>
      <sheetName val="TK chi tiet"/>
      <sheetName val="CDTK"/>
      <sheetName val="Hao phí"/>
      <sheetName val="NHATKYC"/>
      <sheetName val="BCX_NL"/>
      <sheetName val="trialth"/>
      <sheetName val="1"/>
      <sheetName val="PCCC"/>
      <sheetName val="AG Pipe Qty Analysis"/>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DMCT"/>
      <sheetName val="CĂN HỘ T16-17 "/>
      <sheetName val="TRỤC ĐỨNG THOÁT BẨN T15-17"/>
      <sheetName val="TRỤC ĐỨNG TM T15-17"/>
      <sheetName val="Tổng GT"/>
      <sheetName val="GT"/>
      <sheetName val="KL"/>
      <sheetName val="Chi tiết KL"/>
      <sheetName val="khấu trừ phạt"/>
      <sheetName val="GT  KHAU TRU"/>
      <sheetName val="HAO HUT VAT TU (2)"/>
      <sheetName val="cao độ"/>
      <sheetName val="Tongke"/>
      <sheetName val="đọc số"/>
      <sheetName val="CP HMC"/>
      <sheetName val="2.1Warehouse 1"/>
      <sheetName val="Specs"/>
      <sheetName val="Data.Wall"/>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물량표"/>
      <sheetName val="VT190111"/>
      <sheetName val="TONG HOP"/>
      <sheetName val=""/>
      <sheetName val="gui BKCT"/>
      <sheetName val="lam_moi"/>
      <sheetName val="Gia vat lieu"/>
      <sheetName val="Precios unitarios AXH"/>
      <sheetName val="Rate1"/>
      <sheetName val="TH VL, NC, DDHT Thanhphuoc"/>
      <sheetName val="전기"/>
      <sheetName val="3. CNT"/>
      <sheetName val="unit price list(M)"/>
      <sheetName val="So lieu chung"/>
      <sheetName val="Notes"/>
      <sheetName val="1.2 Staff Schedule"/>
      <sheetName val="0. Input"/>
      <sheetName val="BẢNG ÁP GIÁ (in)"/>
      <sheetName val="NT (KL) IN"/>
      <sheetName val="DOM D2"/>
      <sheetName val="nhà ăn"/>
      <sheetName val="Công nhật"/>
      <sheetName val="btkt cột"/>
      <sheetName val="THÉP"/>
      <sheetName val="T2-3"/>
      <sheetName val="Doi so"/>
      <sheetName val="SPEC"/>
      <sheetName val="VO-PS02-XD"/>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Door_and_window1"/>
      <sheetName val="Ma_don_vi"/>
      <sheetName val="bang_cc"/>
      <sheetName val="유림콘도"/>
      <sheetName val="유림골조"/>
      <sheetName val="Btra"/>
      <sheetName val="INF"/>
      <sheetName val="MTO REV.2(ARMOR)"/>
      <sheetName val="ReadFirst"/>
      <sheetName val="Cotthep.NPT"/>
      <sheetName val="vl.nc.mtc"/>
      <sheetName val="Bill Prelim-CDT"/>
      <sheetName val="Prelims"/>
      <sheetName val="Bill BPTC-CDT"/>
      <sheetName val="Chi tiết BPTC"/>
      <sheetName val="Bill BPTC-CDT (PA MCT CDT)"/>
      <sheetName val="Chi tiết BPTC (PA MCT CDT)"/>
      <sheetName val="M1-XL-1c"/>
      <sheetName val="TOSHIBA-Structure"/>
      <sheetName val="1.Civil (Org)"/>
      <sheetName val="villa"/>
      <sheetName val="BQ-E20-02(Rp)"/>
      <sheetName val="F4-F7"/>
      <sheetName val="DM-VNT ko sd"/>
      <sheetName val="KL THEP  GIAM DO DUNG COUPLER"/>
      <sheetName val="01.KL THÉP NHẬP VỀ"/>
      <sheetName val="BBLMHT"/>
      <sheetName val="2. NT VLDV"/>
      <sheetName val="GHI CHU"/>
      <sheetName val="1.BB LMHT"/>
      <sheetName val="PERSONNELIST"/>
      <sheetName val="1. Office"/>
      <sheetName val="Bê tông bảo vệ"/>
      <sheetName val="01. Data"/>
      <sheetName val="Neo, nối cốt thép dầm, cột"/>
      <sheetName val="Uốn móc cốt thép"/>
      <sheetName val="Tiêu chuẩn cốt thép"/>
      <sheetName val="A6"/>
      <sheetName val="KL thep lam sat"/>
      <sheetName val="Steel"/>
      <sheetName val="Order"/>
      <sheetName val="Data-year2001i"/>
      <sheetName val="Tien Thuong"/>
      <sheetName val="NC XL 6T cuoi 01 CTy"/>
      <sheetName val="Data -6T dau"/>
      <sheetName val="Cong 6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125x125"/>
      <sheetName val="Bảng đo bóc KL OLK-09"/>
      <sheetName val="6.3 CHI TIET OLK-09"/>
      <sheetName val="날개벽수량표"/>
      <sheetName val="B3A - TOWER A"/>
      <sheetName val="Annex B"/>
      <sheetName val="음료실행"/>
      <sheetName val="내역서을지"/>
      <sheetName val="TLG Type"/>
      <sheetName val="1.San "/>
      <sheetName val="Tong hop vat tu"/>
      <sheetName val="Assumptions"/>
      <sheetName val="KHOI LUONG15-4"/>
      <sheetName val="HS"/>
      <sheetName val="Dot 4"/>
      <sheetName val="Chi phi van chuyen"/>
      <sheetName val="XLR_NoRangeSheet"/>
      <sheetName val="工艺分类库"/>
      <sheetName val="DLDT"/>
      <sheetName val="Dgia vat tu"/>
      <sheetName val="Don gia_III"/>
      <sheetName val="D÷ liÖu"/>
      <sheetName val="HRG BHN"/>
      <sheetName val="CĂN ĐH"/>
      <sheetName val="Q.A01.2-Sh"/>
      <sheetName val="TH các CC"/>
      <sheetName val="Duthau"/>
      <sheetName val="개산공사비"/>
      <sheetName val="Gld"/>
      <sheetName val="Gxd"/>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gtrinh"/>
      <sheetName val="DMSC"/>
      <sheetName val="Heso DZ"/>
      <sheetName val="DGiaDZ"/>
      <sheetName val="A6,MAY"/>
      <sheetName val="DG_BINH THUAN"/>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2.CDPS"/>
      <sheetName val="Danh mục"/>
      <sheetName val="Calculation"/>
      <sheetName val="4 CĂN"/>
      <sheetName val="Div26 - Elect"/>
      <sheetName val="DT hợp đồng"/>
      <sheetName val="Bảng KL đợt 1"/>
      <sheetName val="Bieu gia HD"/>
      <sheetName val="7.Khau tru "/>
      <sheetName val="Don gia NC"/>
      <sheetName val="Method_BouyancyFactor"/>
      <sheetName val="Method_PressureArea"/>
      <sheetName val="InputData"/>
      <sheetName val="B-2  (DP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Inputs_Sens"/>
      <sheetName val="IS_Sum_CM"/>
      <sheetName val="gia vt,nc,may"/>
      <sheetName val="DZ 22KV"/>
      <sheetName val="Financ. Overview"/>
      <sheetName val="Toolbox"/>
      <sheetName val="TINH GIA - SAN XUAT Vertico"/>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PNT_QUOT__3"/>
      <sheetName val="COAT_WRAP_QIOT__3"/>
      <sheetName val="DGIAgoi1"/>
      <sheetName val="Classification"/>
      <sheetName val="13.BANG CT"/>
      <sheetName val="14.MMUS GIUA NHIP"/>
      <sheetName val="4.HSPBngang"/>
      <sheetName val="6.Tinh tai"/>
      <sheetName val="2 NSl"/>
      <sheetName val="17.US CHU tho a_b"/>
      <sheetName val="15.MMUS GOI"/>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5.2.1 Đo bóc KL OLK-06"/>
      <sheetName val="Kyhieuloptratsonba"/>
      <sheetName val="BTK-Dai Hoc Kien Giang"/>
      <sheetName val="PV Graph Data"/>
      <sheetName val="GJ_06"/>
      <sheetName val="doanh thu"/>
      <sheetName val="Dutoan KL"/>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BANRA"/>
      <sheetName val="PTVT"/>
      <sheetName val="GIÁ DỰ THẦU 30 CĂN"/>
      <sheetName val="datatt"/>
      <sheetName val="Tổng hợp KPHM"/>
      <sheetName val="Cong"/>
      <sheetName val="Dinh muc"/>
      <sheetName val="TDTKP"/>
      <sheetName val="DK-KH"/>
      <sheetName val="QUO"/>
      <sheetName val="Annual_CFs_Asset"/>
      <sheetName val="BT3"/>
      <sheetName val="Hệ_qố2"/>
      <sheetName val="MB.DT.02"/>
      <sheetName val="01-&gt;12"/>
      <sheetName val="Article"/>
      <sheetName val="electrical"/>
      <sheetName val="So sanh"/>
      <sheetName val="SUMDETAIL"/>
      <sheetName val="Factory"/>
      <sheetName val="Matchung"/>
      <sheetName val="BU LONG"/>
      <sheetName val="ĐNVT"/>
      <sheetName val="ĐNBL"/>
      <sheetName val="CTLK"/>
      <sheetName val="DG Chi tiet"/>
      <sheetName val=" 1710 HOINGHINLD"/>
      <sheetName val="99"/>
      <sheetName val="99 (2)"/>
      <sheetName val="134 "/>
      <sheetName val="DG-1776KV4"/>
      <sheetName val="DG 4970"/>
      <sheetName val="THCT"/>
      <sheetName val="DM-1776"/>
      <sheetName val="DT"/>
      <sheetName val="Giathau"/>
      <sheetName val="KS tuyen"/>
      <sheetName val="THTL"/>
      <sheetName val="CP(dz)"/>
      <sheetName val="Bang chiet tinh TBA"/>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Painting"/>
      <sheetName val="영동(D)"/>
      <sheetName val="EQUIP LIST"/>
      <sheetName val="Electrical Works"/>
      <sheetName val="H_T_ INCOMING SYSTEM"/>
      <sheetName val="CTDZTA(5)"/>
      <sheetName val="THONG SO"/>
      <sheetName val="Đơn giá chi tiết TN 39"/>
      <sheetName val="Thuyết minh"/>
      <sheetName val="Đơn giá máy"/>
      <sheetName val="Tính giá NC"/>
      <sheetName val="SL cước"/>
      <sheetName val="Gia VT-TB"/>
      <sheetName val="noi suy xa"/>
      <sheetName val="noi suy xa thu hoi"/>
      <sheetName val="DT. NHA XUONG"/>
      <sheetName val="DI_ESTI"/>
      <sheetName val="4.2.1 Đo bóc KL OLK-06"/>
      <sheetName val="4.1.1 CHI TIET OLK-06"/>
      <sheetName val="EQT-ESTN"/>
      <sheetName val="Cash Flow"/>
      <sheetName val="Yield"/>
      <sheetName val="ABUT수량-A1"/>
      <sheetName val="THKP957"/>
      <sheetName val="Tiên lượng"/>
      <sheetName val="DCQ"/>
      <sheetName val="DCS"/>
      <sheetName val="DD"/>
      <sheetName val="Items"/>
      <sheetName val="Detail"/>
      <sheetName val="¥ "/>
      <sheetName val="KLall"/>
      <sheetName val="dulieumong"/>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ù giá CM"/>
      <sheetName val="DLTA"/>
      <sheetName val="Luong BN"/>
      <sheetName val="Luong TB"/>
      <sheetName val="Ca may TB"/>
      <sheetName val="Ca máy BN"/>
      <sheetName val="Vật liệu"/>
      <sheetName val="LX -TT05"/>
      <sheetName val="NC Moi TT05"/>
      <sheetName val="CAUDIT"/>
      <sheetName val="Bia lot"/>
      <sheetName val="DSKH"/>
      <sheetName val="DT san XD-So lieu cu"/>
      <sheetName val="係数"/>
      <sheetName val="8521"/>
      <sheetName val="Package1"/>
      <sheetName val="Tong DT"/>
      <sheetName val="phan tich don gia"/>
      <sheetName val="Chu dau tu"/>
      <sheetName val="AASHTO92"/>
      <sheetName val="NTKL"/>
      <sheetName val="g-vl"/>
      <sheetName val="112016"/>
      <sheetName val="Bán đợt 1 trang"/>
      <sheetName val="Bill No.1.6"/>
      <sheetName val="Bill No.1.10"/>
      <sheetName val="Bill No.3.3"/>
      <sheetName val="Bill No.1.4"/>
      <sheetName val="Bill No.1.7"/>
      <sheetName val="Summary Bill No. 3"/>
      <sheetName val="설계내역서"/>
      <sheetName val="說明"/>
      <sheetName val="BID"/>
      <sheetName val="데리네이타현황"/>
      <sheetName val="현장별"/>
      <sheetName val="Tien Luong"/>
      <sheetName val="dg-VTu"/>
      <sheetName val="DW"/>
      <sheetName val="DWD"/>
      <sheetName val="DW1"/>
      <sheetName val="pctg"/>
      <sheetName val="M-work"/>
      <sheetName val="WORK"/>
      <sheetName val="DWi"/>
      <sheetName val="PC=FLAT"/>
      <sheetName val="Cert1"/>
      <sheetName val="DI-ESTI"/>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Unit price"/>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3. KC - PODIUM"/>
      <sheetName val="Chiet tinh dz35"/>
      <sheetName val="DG3285"/>
      <sheetName val="Breakdown (B)"/>
      <sheetName val="U.P_Breakdown"/>
      <sheetName val="기안"/>
      <sheetName val="DG "/>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Luong (TP Việt Trì)"/>
      <sheetName val="Gia-VL"/>
      <sheetName val="chitiet"/>
      <sheetName val="chitietCS"/>
      <sheetName val="chitietTD"/>
      <sheetName val="CauHinh"/>
      <sheetName val="PL02"/>
      <sheetName val="don gia 1426"/>
      <sheetName val="Cuoc "/>
      <sheetName val="gia chao"/>
      <sheetName val="Vat lieu BTN"/>
      <sheetName val="Solieu"/>
      <sheetName val="HSTV"/>
      <sheetName val="GCM"/>
      <sheetName val="GVT"/>
      <sheetName val="NC CU"/>
      <sheetName val="PLV"/>
      <sheetName val="Da xay dung"/>
      <sheetName val="DNDN"/>
      <sheetName val="toyota"/>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TCVN 1651-2008"/>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KUNGDEVI"/>
      <sheetName val="기본DATA"/>
      <sheetName val="data-ma2"/>
      <sheetName val="Luong 2622EVN"/>
      <sheetName val="Chao gia T12_RE"/>
      <sheetName val="Tabela1"/>
      <sheetName val="SLabs"/>
      <sheetName val="CTtr"/>
      <sheetName val="Gia NC theo TT05"/>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 val="MES"/>
      <sheetName val="CAN DOI - KET QUA"/>
      <sheetName val="Duties"/>
      <sheetName val="GSR"/>
      <sheetName val="GR"/>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Tables"/>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ne pager"/>
      <sheetName val="Option 1,Data(from HFM) "/>
      <sheetName val="Option 2, Data( Manual Input)"/>
      <sheetName val="FX &amp; HIERARCHY"/>
      <sheetName val="CAN_DOI_-_KET_QUA"/>
      <sheetName val="M"/>
      <sheetName val="Bihar Plant FAR"/>
      <sheetName val="Verification Report"/>
      <sheetName val="SETUP1"/>
      <sheetName val="PREV_RICAVI"/>
      <sheetName val="Sch2 - BalSht Summary"/>
      <sheetName val="Sch1 - P&amp;L Summary"/>
      <sheetName val="OC5-Push Diag"/>
      <sheetName val="Franchise Input"/>
      <sheetName val="KEYFIG"/>
      <sheetName val="Inventory data"/>
      <sheetName val="sales_current_month"/>
      <sheetName val="View_Variance"/>
      <sheetName val="Inventory_data"/>
      <sheetName val="sales_current_month1"/>
      <sheetName val="View_Variance1"/>
      <sheetName val="Inventory_data1"/>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sales_current_month17"/>
      <sheetName val="View_Variance17"/>
      <sheetName val="Inventory_data17"/>
      <sheetName val="FORECAST_x_FAMILIA14"/>
      <sheetName val="Space_Analysis14"/>
      <sheetName val="A-16"/>
      <sheetName val="A-15"/>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sales_current_month23"/>
      <sheetName val="View_Variance23"/>
      <sheetName val="Inventory_data23"/>
      <sheetName val="FORECAST_x_FAMILIA20"/>
      <sheetName val="Space_Analysis20"/>
      <sheetName val="sales_current_month24"/>
      <sheetName val="View_Variance24"/>
      <sheetName val="Inventory_data24"/>
      <sheetName val="FORECAST_x_FAMILIA21"/>
      <sheetName val="Space_Analysis21"/>
      <sheetName val="Dropdown"/>
      <sheetName val="Family"/>
      <sheetName val="CADE DETAIL"/>
      <sheetName val="sales_current_month25"/>
      <sheetName val="View_Variance25"/>
      <sheetName val="Inventory_data25"/>
      <sheetName val="FORECAST_x_FAMILIA22"/>
      <sheetName val="Space_Analysis22"/>
      <sheetName val="sales_current_month26"/>
      <sheetName val="View_Variance26"/>
      <sheetName val="Inventory_data26"/>
      <sheetName val="FORECAST_x_FAMILIA23"/>
      <sheetName val="Space_Analysis23"/>
      <sheetName val="s"/>
      <sheetName val="FORM-16"/>
      <sheetName val="Project ODC_NDEU"/>
      <sheetName val="DUMP"/>
      <sheetName val="SCB - Annexure A"/>
      <sheetName val="PL6-Revenue Bridge"/>
      <sheetName val="APR-MAR-03-04"/>
      <sheetName val="CONSTANTES"/>
      <sheetName val="AN 2000"/>
      <sheetName val="Utilization"/>
      <sheetName val="Scraps"/>
      <sheetName val="Mth-Vana"/>
      <sheetName val="Validation"/>
      <sheetName val="유통망계획"/>
      <sheetName val="Cost of DM Water"/>
      <sheetName val="Imports-dataload"/>
      <sheetName val="A1 - Income Statement"/>
      <sheetName val="DIV INC"/>
      <sheetName val="DropZone"/>
      <sheetName val="Other assumptions"/>
      <sheetName val="SCOPE OF WORK"/>
      <sheetName val="OVER VIEW"/>
      <sheetName val="ThiNghiemDZ04"/>
      <sheetName val="공문"/>
      <sheetName val="DINH_MUCџTHI_NGHIEM3"/>
      <sheetName val="比率"/>
      <sheetName val="数据库"/>
      <sheetName val="THDT_goi_thauџTB2"/>
      <sheetName val="DNTT"/>
      <sheetName val="Shape"/>
      <sheetName val="2.5.Ducts (2)"/>
      <sheetName val="S N"/>
      <sheetName val="List Danh mục nghiệm thu"/>
      <sheetName val="Request"/>
      <sheetName val="NHOM KINH "/>
      <sheetName val="struktur"/>
      <sheetName val="THÁNG 05"/>
      <sheetName val="Loại cọc P2"/>
      <sheetName val="TT04"/>
      <sheetName val="CP NC-MTC XD"/>
      <sheetName val="Piano Montaggio PO-02 bozza2"/>
      <sheetName val="H11-01-change"/>
      <sheetName val="H11-02"/>
      <sheetName val="H11-03-change"/>
      <sheetName val="H12-01"/>
      <sheetName val="H12-02"/>
      <sheetName val="H12-03-change"/>
      <sheetName val="H12-04"/>
      <sheetName val="H13-01-change"/>
      <sheetName val="H13-02"/>
      <sheetName val="H13-03"/>
      <sheetName val="H13-04"/>
      <sheetName val="PLHD doi cot ham 0101-04"/>
      <sheetName val="DMTL"/>
      <sheetName val="SDDK"/>
      <sheetName val="PTCM"/>
      <sheetName val="Gia HĐ"/>
      <sheetName val="Work-Condition"/>
      <sheetName val="List of Staff"/>
      <sheetName val="_ QUOTATION.xlsx"/>
      <sheetName val="H.Satuan"/>
      <sheetName val="4.3 Scope of work "/>
      <sheetName val="PTcphoi"/>
      <sheetName val="Giahientruong"/>
      <sheetName val="Ten"/>
      <sheetName val="GIA NC, CM"/>
      <sheetName val="GIA VL"/>
      <sheetName val="13.Luong"/>
      <sheetName val="Luong TT05"/>
      <sheetName val="Ca may"/>
      <sheetName val="TT35"/>
      <sheetName val="Temp"/>
      <sheetName val="Technal"/>
      <sheetName val="Noise insl"/>
      <sheetName val="Hot-Piping"/>
      <sheetName val="Civil"/>
      <sheetName val="1-Backfilling"/>
      <sheetName val="VH"/>
      <sheetName val="chi tiet TS theo so lieu ktoan"/>
      <sheetName val="LinerWt"/>
      <sheetName val="02. THONG_TIN_CHUNG"/>
      <sheetName val="07. DINH_MUC HBC"/>
      <sheetName val="DS Cty"/>
      <sheetName val="unit weight"/>
      <sheetName val="도로경계단위"/>
      <sheetName val="2. Tổng hợp"/>
      <sheetName val="List Equip"/>
      <sheetName val="LabCost"/>
      <sheetName val="MatCost"/>
      <sheetName val="Concrete"/>
      <sheetName val="Process C (1-166)"/>
      <sheetName val="CF -Update 31Jul06"/>
      <sheetName val="Executive Summary"/>
      <sheetName val="mahang"/>
      <sheetName val="MAHANG BHLD"/>
      <sheetName val="LUONGKHOAN"/>
      <sheetName val="CHITIETHOADON.TT"/>
      <sheetName val="mahang chinh sua moi nhat"/>
      <sheetName val="dsnt"/>
      <sheetName val="dat"/>
      <sheetName val="TonDau"/>
      <sheetName val="DG_1"/>
      <sheetName val="Eq. Mobilization"/>
      <sheetName val="Link HG"/>
      <sheetName val="CẤP_THO_x0000__x0000__x0000__x0000__x0000__x0000__x0000_"/>
      <sheetName val="VL-NC-M"/>
      <sheetName val="May Goc (QD2436)"/>
      <sheetName val="VC theo cuoc tinh"/>
      <sheetName val="BCVC ."/>
      <sheetName val="PT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ow r="9">
          <cell r="A9" t="str">
            <v>A</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ow r="9">
          <cell r="A9" t="str">
            <v>A</v>
          </cell>
        </row>
      </sheetData>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ow r="9">
          <cell r="A9" t="str">
            <v>A</v>
          </cell>
        </row>
      </sheetData>
      <sheetData sheetId="417">
        <row r="9">
          <cell r="A9" t="str">
            <v>A</v>
          </cell>
        </row>
      </sheetData>
      <sheetData sheetId="418">
        <row r="9">
          <cell r="A9" t="str">
            <v>A</v>
          </cell>
        </row>
      </sheetData>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ow r="9">
          <cell r="A9" t="str">
            <v>A</v>
          </cell>
        </row>
      </sheetData>
      <sheetData sheetId="480" refreshError="1"/>
      <sheetData sheetId="481" refreshError="1"/>
      <sheetData sheetId="482" refreshError="1"/>
      <sheetData sheetId="483" refreshError="1"/>
      <sheetData sheetId="484" refreshError="1"/>
      <sheetData sheetId="485">
        <row r="9">
          <cell r="A9" t="str">
            <v>A</v>
          </cell>
        </row>
      </sheetData>
      <sheetData sheetId="486">
        <row r="9">
          <cell r="A9" t="str">
            <v>A</v>
          </cell>
        </row>
      </sheetData>
      <sheetData sheetId="487" refreshError="1"/>
      <sheetData sheetId="488" refreshError="1"/>
      <sheetData sheetId="489"/>
      <sheetData sheetId="490"/>
      <sheetData sheetId="491">
        <row r="9">
          <cell r="A9" t="str">
            <v>A</v>
          </cell>
        </row>
      </sheetData>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ow r="9">
          <cell r="A9" t="str">
            <v>A</v>
          </cell>
        </row>
      </sheetData>
      <sheetData sheetId="501">
        <row r="9">
          <cell r="A9" t="str">
            <v>A</v>
          </cell>
        </row>
      </sheetData>
      <sheetData sheetId="502">
        <row r="9">
          <cell r="A9" t="str">
            <v>A</v>
          </cell>
        </row>
      </sheetData>
      <sheetData sheetId="503">
        <row r="9">
          <cell r="A9" t="str">
            <v>A</v>
          </cell>
        </row>
      </sheetData>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ow r="9">
          <cell r="A9" t="str">
            <v>A</v>
          </cell>
        </row>
      </sheetData>
      <sheetData sheetId="541">
        <row r="9">
          <cell r="A9" t="str">
            <v>A</v>
          </cell>
        </row>
      </sheetData>
      <sheetData sheetId="542">
        <row r="9">
          <cell r="A9" t="str">
            <v>A</v>
          </cell>
        </row>
      </sheetData>
      <sheetData sheetId="543">
        <row r="9">
          <cell r="A9" t="str">
            <v>A</v>
          </cell>
        </row>
      </sheetData>
      <sheetData sheetId="544">
        <row r="9">
          <cell r="A9" t="str">
            <v>A</v>
          </cell>
        </row>
      </sheetData>
      <sheetData sheetId="545">
        <row r="9">
          <cell r="A9" t="str">
            <v>A</v>
          </cell>
        </row>
      </sheetData>
      <sheetData sheetId="546">
        <row r="9">
          <cell r="A9" t="str">
            <v>A</v>
          </cell>
        </row>
      </sheetData>
      <sheetData sheetId="547">
        <row r="9">
          <cell r="A9" t="str">
            <v>A</v>
          </cell>
        </row>
      </sheetData>
      <sheetData sheetId="548">
        <row r="9">
          <cell r="A9" t="str">
            <v>A</v>
          </cell>
        </row>
      </sheetData>
      <sheetData sheetId="549">
        <row r="9">
          <cell r="A9" t="str">
            <v>A</v>
          </cell>
        </row>
      </sheetData>
      <sheetData sheetId="550">
        <row r="9">
          <cell r="A9" t="str">
            <v>A</v>
          </cell>
        </row>
      </sheetData>
      <sheetData sheetId="551">
        <row r="9">
          <cell r="A9" t="str">
            <v>A</v>
          </cell>
        </row>
      </sheetData>
      <sheetData sheetId="552">
        <row r="9">
          <cell r="A9" t="str">
            <v>A</v>
          </cell>
        </row>
      </sheetData>
      <sheetData sheetId="553">
        <row r="9">
          <cell r="A9" t="str">
            <v>A</v>
          </cell>
        </row>
      </sheetData>
      <sheetData sheetId="554">
        <row r="9">
          <cell r="A9" t="str">
            <v>A</v>
          </cell>
        </row>
      </sheetData>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ow r="9">
          <cell r="A9" t="str">
            <v>A</v>
          </cell>
        </row>
      </sheetData>
      <sheetData sheetId="568">
        <row r="9">
          <cell r="A9" t="str">
            <v>A</v>
          </cell>
        </row>
      </sheetData>
      <sheetData sheetId="569">
        <row r="9">
          <cell r="A9" t="str">
            <v>A</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ow r="9">
          <cell r="A9" t="str">
            <v>A</v>
          </cell>
        </row>
      </sheetData>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ow r="9">
          <cell r="A9" t="str">
            <v>A</v>
          </cell>
        </row>
      </sheetData>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ow r="9">
          <cell r="A9" t="str">
            <v>A</v>
          </cell>
        </row>
      </sheetData>
      <sheetData sheetId="791" refreshError="1"/>
      <sheetData sheetId="792">
        <row r="9">
          <cell r="A9" t="str">
            <v>A</v>
          </cell>
        </row>
      </sheetData>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ow r="9">
          <cell r="A9" t="str">
            <v>A</v>
          </cell>
        </row>
      </sheetData>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ow r="9">
          <cell r="A9" t="str">
            <v>A</v>
          </cell>
        </row>
      </sheetData>
      <sheetData sheetId="814">
        <row r="9">
          <cell r="A9" t="str">
            <v>A</v>
          </cell>
        </row>
      </sheetData>
      <sheetData sheetId="815" refreshError="1"/>
      <sheetData sheetId="816" refreshError="1"/>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efreshError="1"/>
      <sheetData sheetId="1398" refreshError="1"/>
      <sheetData sheetId="1399" refreshError="1"/>
      <sheetData sheetId="1400" refreshError="1"/>
      <sheetData sheetId="1401" refreshError="1"/>
      <sheetData sheetId="1402" refreshError="1"/>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ow r="9">
          <cell r="A9" t="str">
            <v>A</v>
          </cell>
        </row>
      </sheetData>
      <sheetData sheetId="1427">
        <row r="9">
          <cell r="A9" t="str">
            <v>A</v>
          </cell>
        </row>
      </sheetData>
      <sheetData sheetId="1428" refreshError="1"/>
      <sheetData sheetId="1429"/>
      <sheetData sheetId="1430" refreshError="1"/>
      <sheetData sheetId="1431" refreshError="1"/>
      <sheetData sheetId="1432" refreshError="1"/>
      <sheetData sheetId="1433" refreshError="1"/>
      <sheetData sheetId="1434" refreshError="1"/>
      <sheetData sheetId="1435" refreshError="1"/>
      <sheetData sheetId="1436">
        <row r="9">
          <cell r="A9" t="str">
            <v>A</v>
          </cell>
        </row>
      </sheetData>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sheetData sheetId="1447" refreshError="1"/>
      <sheetData sheetId="1448" refreshError="1"/>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ow r="9">
          <cell r="A9" t="str">
            <v>A</v>
          </cell>
        </row>
      </sheetData>
      <sheetData sheetId="1483" refreshError="1"/>
      <sheetData sheetId="1484" refreshError="1"/>
      <sheetData sheetId="1485" refreshError="1"/>
      <sheetData sheetId="1486" refreshError="1"/>
      <sheetData sheetId="1487" refreshError="1"/>
      <sheetData sheetId="1488" refreshError="1"/>
      <sheetData sheetId="1489" refreshError="1"/>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ow r="9">
          <cell r="A9" t="str">
            <v>A</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efreshError="1"/>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efreshError="1"/>
      <sheetData sheetId="1530" refreshError="1"/>
      <sheetData sheetId="1531" refreshError="1"/>
      <sheetData sheetId="1532" refreshError="1"/>
      <sheetData sheetId="1533" refreshError="1"/>
      <sheetData sheetId="1534" refreshError="1"/>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9">
          <cell r="A9" t="str">
            <v>A</v>
          </cell>
        </row>
      </sheetData>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efreshError="1"/>
      <sheetData sheetId="1998" refreshError="1"/>
      <sheetData sheetId="1999" refreshError="1"/>
      <sheetData sheetId="2000" refreshError="1"/>
      <sheetData sheetId="2001" refreshError="1"/>
      <sheetData sheetId="2002" refreshError="1"/>
      <sheetData sheetId="2003" refreshError="1"/>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9">
          <cell r="A9" t="str">
            <v>A</v>
          </cell>
        </row>
      </sheetData>
      <sheetData sheetId="2492" refreshError="1"/>
      <sheetData sheetId="2493" refreshError="1"/>
      <sheetData sheetId="2494" refreshError="1"/>
      <sheetData sheetId="2495" refreshError="1"/>
      <sheetData sheetId="2496" refreshError="1"/>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ow r="9">
          <cell r="A9" t="str">
            <v>A</v>
          </cell>
        </row>
      </sheetData>
      <sheetData sheetId="2518" refreshError="1"/>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refreshError="1"/>
      <sheetData sheetId="2627" refreshError="1"/>
      <sheetData sheetId="2628">
        <row r="9">
          <cell r="A9" t="str">
            <v>A</v>
          </cell>
        </row>
      </sheetData>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ow r="9">
          <cell r="A9" t="str">
            <v>A</v>
          </cell>
        </row>
      </sheetData>
      <sheetData sheetId="3262">
        <row r="9">
          <cell r="A9" t="str">
            <v>A</v>
          </cell>
        </row>
      </sheetData>
      <sheetData sheetId="3263">
        <row r="9">
          <cell r="A9" t="str">
            <v>A</v>
          </cell>
        </row>
      </sheetData>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ow r="9">
          <cell r="A9" t="str">
            <v>A</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ow r="9">
          <cell r="A9" t="str">
            <v>A</v>
          </cell>
        </row>
      </sheetData>
      <sheetData sheetId="3358">
        <row r="9">
          <cell r="A9" t="str">
            <v>A</v>
          </cell>
        </row>
      </sheetData>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ow r="9">
          <cell r="A9" t="str">
            <v>A</v>
          </cell>
        </row>
      </sheetData>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ow r="9">
          <cell r="A9" t="str">
            <v>A</v>
          </cell>
        </row>
      </sheetData>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9">
          <cell r="A9" t="str">
            <v>A</v>
          </cell>
        </row>
      </sheetData>
      <sheetData sheetId="4030">
        <row r="9">
          <cell r="A9" t="str">
            <v>A</v>
          </cell>
        </row>
      </sheetData>
      <sheetData sheetId="4031">
        <row r="9">
          <cell r="A9" t="str">
            <v>A</v>
          </cell>
        </row>
      </sheetData>
      <sheetData sheetId="4032">
        <row r="9">
          <cell r="A9" t="str">
            <v>A</v>
          </cell>
        </row>
      </sheetData>
      <sheetData sheetId="4033">
        <row r="9">
          <cell r="A9" t="str">
            <v>A</v>
          </cell>
        </row>
      </sheetData>
      <sheetData sheetId="4034">
        <row r="9">
          <cell r="A9" t="str">
            <v>A</v>
          </cell>
        </row>
      </sheetData>
      <sheetData sheetId="4035">
        <row r="9">
          <cell r="A9" t="str">
            <v>A</v>
          </cell>
        </row>
      </sheetData>
      <sheetData sheetId="4036">
        <row r="9">
          <cell r="A9" t="str">
            <v>A</v>
          </cell>
        </row>
      </sheetData>
      <sheetData sheetId="4037">
        <row r="9">
          <cell r="A9" t="str">
            <v>A</v>
          </cell>
        </row>
      </sheetData>
      <sheetData sheetId="4038">
        <row r="9">
          <cell r="A9" t="str">
            <v>A</v>
          </cell>
        </row>
      </sheetData>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ow r="9">
          <cell r="A9" t="str">
            <v>A</v>
          </cell>
        </row>
      </sheetData>
      <sheetData sheetId="4085">
        <row r="9">
          <cell r="A9" t="str">
            <v>A</v>
          </cell>
        </row>
      </sheetData>
      <sheetData sheetId="4086">
        <row r="9">
          <cell r="A9" t="str">
            <v>A</v>
          </cell>
        </row>
      </sheetData>
      <sheetData sheetId="4087">
        <row r="9">
          <cell r="A9" t="str">
            <v>A</v>
          </cell>
        </row>
      </sheetData>
      <sheetData sheetId="4088">
        <row r="9">
          <cell r="A9" t="str">
            <v>A</v>
          </cell>
        </row>
      </sheetData>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ow r="9">
          <cell r="A9" t="str">
            <v>A</v>
          </cell>
        </row>
      </sheetData>
      <sheetData sheetId="4119">
        <row r="9">
          <cell r="A9" t="str">
            <v>A</v>
          </cell>
        </row>
      </sheetData>
      <sheetData sheetId="4120">
        <row r="9">
          <cell r="A9" t="str">
            <v>A</v>
          </cell>
        </row>
      </sheetData>
      <sheetData sheetId="4121">
        <row r="9">
          <cell r="A9" t="str">
            <v>A</v>
          </cell>
        </row>
      </sheetData>
      <sheetData sheetId="4122">
        <row r="9">
          <cell r="A9" t="str">
            <v>A</v>
          </cell>
        </row>
      </sheetData>
      <sheetData sheetId="4123">
        <row r="9">
          <cell r="A9" t="str">
            <v>A</v>
          </cell>
        </row>
      </sheetData>
      <sheetData sheetId="4124">
        <row r="9">
          <cell r="A9" t="str">
            <v>A</v>
          </cell>
        </row>
      </sheetData>
      <sheetData sheetId="4125">
        <row r="9">
          <cell r="A9" t="str">
            <v>A</v>
          </cell>
        </row>
      </sheetData>
      <sheetData sheetId="4126">
        <row r="9">
          <cell r="A9" t="str">
            <v>A</v>
          </cell>
        </row>
      </sheetData>
      <sheetData sheetId="4127">
        <row r="9">
          <cell r="A9" t="str">
            <v>A</v>
          </cell>
        </row>
      </sheetData>
      <sheetData sheetId="4128">
        <row r="9">
          <cell r="A9" t="str">
            <v>A</v>
          </cell>
        </row>
      </sheetData>
      <sheetData sheetId="4129">
        <row r="9">
          <cell r="A9" t="str">
            <v>A</v>
          </cell>
        </row>
      </sheetData>
      <sheetData sheetId="4130">
        <row r="9">
          <cell r="A9" t="str">
            <v>A</v>
          </cell>
        </row>
      </sheetData>
      <sheetData sheetId="4131">
        <row r="9">
          <cell r="A9" t="str">
            <v>A</v>
          </cell>
        </row>
      </sheetData>
      <sheetData sheetId="4132">
        <row r="9">
          <cell r="A9" t="str">
            <v>A</v>
          </cell>
        </row>
      </sheetData>
      <sheetData sheetId="4133">
        <row r="9">
          <cell r="A9" t="str">
            <v>A</v>
          </cell>
        </row>
      </sheetData>
      <sheetData sheetId="4134">
        <row r="9">
          <cell r="A9" t="str">
            <v>A</v>
          </cell>
        </row>
      </sheetData>
      <sheetData sheetId="4135">
        <row r="9">
          <cell r="A9" t="str">
            <v>A</v>
          </cell>
        </row>
      </sheetData>
      <sheetData sheetId="4136">
        <row r="9">
          <cell r="A9" t="str">
            <v>A</v>
          </cell>
        </row>
      </sheetData>
      <sheetData sheetId="4137">
        <row r="9">
          <cell r="A9" t="str">
            <v>A</v>
          </cell>
        </row>
      </sheetData>
      <sheetData sheetId="4138">
        <row r="9">
          <cell r="A9" t="str">
            <v>A</v>
          </cell>
        </row>
      </sheetData>
      <sheetData sheetId="4139">
        <row r="9">
          <cell r="A9" t="str">
            <v>A</v>
          </cell>
        </row>
      </sheetData>
      <sheetData sheetId="4140">
        <row r="9">
          <cell r="A9" t="str">
            <v>A</v>
          </cell>
        </row>
      </sheetData>
      <sheetData sheetId="4141">
        <row r="9">
          <cell r="A9" t="str">
            <v>A</v>
          </cell>
        </row>
      </sheetData>
      <sheetData sheetId="4142">
        <row r="9">
          <cell r="A9" t="str">
            <v>A</v>
          </cell>
        </row>
      </sheetData>
      <sheetData sheetId="4143">
        <row r="9">
          <cell r="A9" t="str">
            <v>A</v>
          </cell>
        </row>
      </sheetData>
      <sheetData sheetId="4144">
        <row r="9">
          <cell r="A9" t="str">
            <v>A</v>
          </cell>
        </row>
      </sheetData>
      <sheetData sheetId="4145">
        <row r="9">
          <cell r="A9" t="str">
            <v>A</v>
          </cell>
        </row>
      </sheetData>
      <sheetData sheetId="4146">
        <row r="9">
          <cell r="A9" t="str">
            <v>A</v>
          </cell>
        </row>
      </sheetData>
      <sheetData sheetId="4147">
        <row r="9">
          <cell r="A9" t="str">
            <v>A</v>
          </cell>
        </row>
      </sheetData>
      <sheetData sheetId="4148">
        <row r="9">
          <cell r="A9" t="str">
            <v>A</v>
          </cell>
        </row>
      </sheetData>
      <sheetData sheetId="4149">
        <row r="9">
          <cell r="A9" t="str">
            <v>A</v>
          </cell>
        </row>
      </sheetData>
      <sheetData sheetId="4150">
        <row r="9">
          <cell r="A9" t="str">
            <v>A</v>
          </cell>
        </row>
      </sheetData>
      <sheetData sheetId="4151">
        <row r="9">
          <cell r="A9" t="str">
            <v>A</v>
          </cell>
        </row>
      </sheetData>
      <sheetData sheetId="4152">
        <row r="9">
          <cell r="A9" t="str">
            <v>A</v>
          </cell>
        </row>
      </sheetData>
      <sheetData sheetId="4153">
        <row r="9">
          <cell r="A9" t="str">
            <v>A</v>
          </cell>
        </row>
      </sheetData>
      <sheetData sheetId="4154">
        <row r="9">
          <cell r="A9" t="str">
            <v>A</v>
          </cell>
        </row>
      </sheetData>
      <sheetData sheetId="4155">
        <row r="9">
          <cell r="A9" t="str">
            <v>A</v>
          </cell>
        </row>
      </sheetData>
      <sheetData sheetId="4156">
        <row r="9">
          <cell r="A9" t="str">
            <v>A</v>
          </cell>
        </row>
      </sheetData>
      <sheetData sheetId="4157">
        <row r="9">
          <cell r="A9" t="str">
            <v>A</v>
          </cell>
        </row>
      </sheetData>
      <sheetData sheetId="4158">
        <row r="9">
          <cell r="A9" t="str">
            <v>A</v>
          </cell>
        </row>
      </sheetData>
      <sheetData sheetId="4159">
        <row r="9">
          <cell r="A9" t="str">
            <v>A</v>
          </cell>
        </row>
      </sheetData>
      <sheetData sheetId="4160">
        <row r="9">
          <cell r="A9" t="str">
            <v>A</v>
          </cell>
        </row>
      </sheetData>
      <sheetData sheetId="4161">
        <row r="9">
          <cell r="A9" t="str">
            <v>A</v>
          </cell>
        </row>
      </sheetData>
      <sheetData sheetId="4162">
        <row r="9">
          <cell r="A9" t="str">
            <v>A</v>
          </cell>
        </row>
      </sheetData>
      <sheetData sheetId="4163">
        <row r="9">
          <cell r="A9" t="str">
            <v>A</v>
          </cell>
        </row>
      </sheetData>
      <sheetData sheetId="4164">
        <row r="9">
          <cell r="A9" t="str">
            <v>A</v>
          </cell>
        </row>
      </sheetData>
      <sheetData sheetId="4165">
        <row r="9">
          <cell r="A9" t="str">
            <v>A</v>
          </cell>
        </row>
      </sheetData>
      <sheetData sheetId="4166">
        <row r="9">
          <cell r="A9" t="str">
            <v>A</v>
          </cell>
        </row>
      </sheetData>
      <sheetData sheetId="4167">
        <row r="9">
          <cell r="A9" t="str">
            <v>A</v>
          </cell>
        </row>
      </sheetData>
      <sheetData sheetId="4168">
        <row r="9">
          <cell r="A9" t="str">
            <v>A</v>
          </cell>
        </row>
      </sheetData>
      <sheetData sheetId="4169">
        <row r="9">
          <cell r="A9" t="str">
            <v>A</v>
          </cell>
        </row>
      </sheetData>
      <sheetData sheetId="4170">
        <row r="9">
          <cell r="A9" t="str">
            <v>A</v>
          </cell>
        </row>
      </sheetData>
      <sheetData sheetId="4171">
        <row r="9">
          <cell r="A9" t="str">
            <v>A</v>
          </cell>
        </row>
      </sheetData>
      <sheetData sheetId="4172">
        <row r="9">
          <cell r="A9" t="str">
            <v>A</v>
          </cell>
        </row>
      </sheetData>
      <sheetData sheetId="4173">
        <row r="9">
          <cell r="A9" t="str">
            <v>A</v>
          </cell>
        </row>
      </sheetData>
      <sheetData sheetId="4174">
        <row r="9">
          <cell r="A9" t="str">
            <v>A</v>
          </cell>
        </row>
      </sheetData>
      <sheetData sheetId="4175">
        <row r="9">
          <cell r="A9" t="str">
            <v>A</v>
          </cell>
        </row>
      </sheetData>
      <sheetData sheetId="4176">
        <row r="9">
          <cell r="A9" t="str">
            <v>A</v>
          </cell>
        </row>
      </sheetData>
      <sheetData sheetId="4177">
        <row r="9">
          <cell r="A9" t="str">
            <v>A</v>
          </cell>
        </row>
      </sheetData>
      <sheetData sheetId="4178">
        <row r="9">
          <cell r="A9" t="str">
            <v>A</v>
          </cell>
        </row>
      </sheetData>
      <sheetData sheetId="4179">
        <row r="9">
          <cell r="A9" t="str">
            <v>A</v>
          </cell>
        </row>
      </sheetData>
      <sheetData sheetId="4180">
        <row r="9">
          <cell r="A9" t="str">
            <v>A</v>
          </cell>
        </row>
      </sheetData>
      <sheetData sheetId="4181">
        <row r="9">
          <cell r="A9" t="str">
            <v>A</v>
          </cell>
        </row>
      </sheetData>
      <sheetData sheetId="4182">
        <row r="9">
          <cell r="A9" t="str">
            <v>A</v>
          </cell>
        </row>
      </sheetData>
      <sheetData sheetId="4183">
        <row r="9">
          <cell r="A9" t="str">
            <v>A</v>
          </cell>
        </row>
      </sheetData>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4">
          <cell r="A4" t="str">
            <v>BẢNG TÍNH TOÁN, ĐO BÓC KHỐI LƯỢNG HOÀN THÀNH ĐƯA VÀO QUYẾT TOÁN</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sheetData sheetId="5543"/>
      <sheetData sheetId="5544"/>
      <sheetData sheetId="5545"/>
      <sheetData sheetId="5546"/>
      <sheetData sheetId="5547" refreshError="1"/>
      <sheetData sheetId="5548" refreshError="1"/>
      <sheetData sheetId="5549" refreshError="1"/>
      <sheetData sheetId="5550" refreshError="1"/>
      <sheetData sheetId="5551" refreshError="1"/>
      <sheetData sheetId="5552"/>
      <sheetData sheetId="5553"/>
      <sheetData sheetId="5554"/>
      <sheetData sheetId="5555"/>
      <sheetData sheetId="5556"/>
      <sheetData sheetId="5557"/>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9">
          <cell r="A9" t="str">
            <v>A</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row r="9">
          <cell r="A9" t="str">
            <v>A</v>
          </cell>
        </row>
      </sheetData>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row r="9">
          <cell r="A9" t="str">
            <v>A</v>
          </cell>
        </row>
      </sheetData>
      <sheetData sheetId="6941">
        <row r="9">
          <cell r="A9" t="str">
            <v>A</v>
          </cell>
        </row>
      </sheetData>
      <sheetData sheetId="6942">
        <row r="9">
          <cell r="A9" t="str">
            <v>A</v>
          </cell>
        </row>
      </sheetData>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4">
          <cell r="A4" t="str">
            <v>BẢNG TÍNH TOÁN, ĐO BÓC KHỐI LƯỢNG HOÀN THÀNH ĐƯA VÀO QUYẾT TOÁN</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9">
          <cell r="A9" t="str">
            <v>A</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ow r="9">
          <cell r="A9" t="str">
            <v>A</v>
          </cell>
        </row>
      </sheetData>
      <sheetData sheetId="8031">
        <row r="9">
          <cell r="A9" t="str">
            <v>A</v>
          </cell>
        </row>
      </sheetData>
      <sheetData sheetId="8032">
        <row r="9">
          <cell r="A9" t="str">
            <v>A</v>
          </cell>
        </row>
      </sheetData>
      <sheetData sheetId="8033">
        <row r="9">
          <cell r="A9" t="str">
            <v>A</v>
          </cell>
        </row>
      </sheetData>
      <sheetData sheetId="8034">
        <row r="9">
          <cell r="A9" t="str">
            <v>A</v>
          </cell>
        </row>
      </sheetData>
      <sheetData sheetId="8035">
        <row r="9">
          <cell r="A9" t="str">
            <v>A</v>
          </cell>
        </row>
      </sheetData>
      <sheetData sheetId="8036">
        <row r="9">
          <cell r="A9" t="str">
            <v>A</v>
          </cell>
        </row>
      </sheetData>
      <sheetData sheetId="8037">
        <row r="9">
          <cell r="A9" t="str">
            <v>A</v>
          </cell>
        </row>
      </sheetData>
      <sheetData sheetId="8038">
        <row r="9">
          <cell r="A9" t="str">
            <v>A</v>
          </cell>
        </row>
      </sheetData>
      <sheetData sheetId="8039">
        <row r="9">
          <cell r="A9" t="str">
            <v>A</v>
          </cell>
        </row>
      </sheetData>
      <sheetData sheetId="8040">
        <row r="9">
          <cell r="A9" t="str">
            <v>A</v>
          </cell>
        </row>
      </sheetData>
      <sheetData sheetId="8041">
        <row r="9">
          <cell r="A9" t="str">
            <v>A</v>
          </cell>
        </row>
      </sheetData>
      <sheetData sheetId="8042">
        <row r="9">
          <cell r="A9" t="str">
            <v>A</v>
          </cell>
        </row>
      </sheetData>
      <sheetData sheetId="8043">
        <row r="9">
          <cell r="A9" t="str">
            <v>A</v>
          </cell>
        </row>
      </sheetData>
      <sheetData sheetId="8044">
        <row r="9">
          <cell r="A9" t="str">
            <v>A</v>
          </cell>
        </row>
      </sheetData>
      <sheetData sheetId="8045">
        <row r="9">
          <cell r="A9" t="str">
            <v>A</v>
          </cell>
        </row>
      </sheetData>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4">
          <cell r="A4" t="str">
            <v>BẢNG TÍNH TOÁN, ĐO BÓC KHỐI LƯỢNG HOÀN THÀNH ĐƯA VÀO QUYẾT TOÁN</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row r="9">
          <cell r="A9" t="str">
            <v>A</v>
          </cell>
        </row>
      </sheetData>
      <sheetData sheetId="8061">
        <row r="9">
          <cell r="A9" t="str">
            <v>A</v>
          </cell>
        </row>
      </sheetData>
      <sheetData sheetId="8062">
        <row r="9">
          <cell r="A9" t="str">
            <v>A</v>
          </cell>
        </row>
      </sheetData>
      <sheetData sheetId="8063">
        <row r="9">
          <cell r="A9" t="str">
            <v>A</v>
          </cell>
        </row>
      </sheetData>
      <sheetData sheetId="8064">
        <row r="9">
          <cell r="A9" t="str">
            <v>A</v>
          </cell>
        </row>
      </sheetData>
      <sheetData sheetId="8065">
        <row r="9">
          <cell r="A9" t="str">
            <v>A</v>
          </cell>
        </row>
      </sheetData>
      <sheetData sheetId="8066">
        <row r="9">
          <cell r="A9" t="str">
            <v>A</v>
          </cell>
        </row>
      </sheetData>
      <sheetData sheetId="8067">
        <row r="9">
          <cell r="A9" t="str">
            <v>A</v>
          </cell>
        </row>
      </sheetData>
      <sheetData sheetId="8068">
        <row r="9">
          <cell r="A9" t="str">
            <v>A</v>
          </cell>
        </row>
      </sheetData>
      <sheetData sheetId="8069">
        <row r="9">
          <cell r="A9" t="str">
            <v>A</v>
          </cell>
        </row>
      </sheetData>
      <sheetData sheetId="8070">
        <row r="9">
          <cell r="A9" t="str">
            <v>A</v>
          </cell>
        </row>
      </sheetData>
      <sheetData sheetId="8071">
        <row r="9">
          <cell r="A9" t="str">
            <v>A</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ow r="9">
          <cell r="A9" t="str">
            <v>A</v>
          </cell>
        </row>
      </sheetData>
      <sheetData sheetId="8110">
        <row r="9">
          <cell r="A9" t="str">
            <v>A</v>
          </cell>
        </row>
      </sheetData>
      <sheetData sheetId="8111">
        <row r="9">
          <cell r="A9" t="str">
            <v>A</v>
          </cell>
        </row>
      </sheetData>
      <sheetData sheetId="8112">
        <row r="9">
          <cell r="A9" t="str">
            <v>A</v>
          </cell>
        </row>
      </sheetData>
      <sheetData sheetId="8113">
        <row r="9">
          <cell r="A9" t="str">
            <v>A</v>
          </cell>
        </row>
      </sheetData>
      <sheetData sheetId="8114">
        <row r="9">
          <cell r="A9" t="str">
            <v>A</v>
          </cell>
        </row>
      </sheetData>
      <sheetData sheetId="8115">
        <row r="9">
          <cell r="A9" t="str">
            <v>A</v>
          </cell>
        </row>
      </sheetData>
      <sheetData sheetId="8116">
        <row r="9">
          <cell r="A9" t="str">
            <v>A</v>
          </cell>
        </row>
      </sheetData>
      <sheetData sheetId="8117">
        <row r="9">
          <cell r="A9" t="str">
            <v>A</v>
          </cell>
        </row>
      </sheetData>
      <sheetData sheetId="8118">
        <row r="9">
          <cell r="A9" t="str">
            <v>A</v>
          </cell>
        </row>
      </sheetData>
      <sheetData sheetId="8119">
        <row r="9">
          <cell r="A9" t="str">
            <v>A</v>
          </cell>
        </row>
      </sheetData>
      <sheetData sheetId="8120">
        <row r="9">
          <cell r="A9" t="str">
            <v>A</v>
          </cell>
        </row>
      </sheetData>
      <sheetData sheetId="8121">
        <row r="9">
          <cell r="A9" t="str">
            <v>A</v>
          </cell>
        </row>
      </sheetData>
      <sheetData sheetId="8122">
        <row r="4">
          <cell r="A4" t="str">
            <v>BẢNG TÍNH TOÁN, ĐO BÓC KHỐI LƯỢNG HOÀN THÀNH ĐƯA VÀO QUYẾT TOÁN</v>
          </cell>
        </row>
      </sheetData>
      <sheetData sheetId="8123">
        <row r="9">
          <cell r="A9" t="str">
            <v>A</v>
          </cell>
        </row>
      </sheetData>
      <sheetData sheetId="8124">
        <row r="9">
          <cell r="A9" t="str">
            <v>A</v>
          </cell>
        </row>
      </sheetData>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4">
          <cell r="A4" t="str">
            <v>BẢNG TÍNH TOÁN, ĐO BÓC KHỐI LƯỢNG HOÀN THÀNH ĐƯA VÀO QUYẾT TOÁN</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ow r="9">
          <cell r="A9" t="str">
            <v>A</v>
          </cell>
        </row>
      </sheetData>
      <sheetData sheetId="8135">
        <row r="9">
          <cell r="A9" t="str">
            <v>A</v>
          </cell>
        </row>
      </sheetData>
      <sheetData sheetId="8136">
        <row r="9">
          <cell r="A9" t="str">
            <v>A</v>
          </cell>
        </row>
      </sheetData>
      <sheetData sheetId="8137">
        <row r="9">
          <cell r="A9" t="str">
            <v>A</v>
          </cell>
        </row>
      </sheetData>
      <sheetData sheetId="8138">
        <row r="9">
          <cell r="A9" t="str">
            <v>A</v>
          </cell>
        </row>
      </sheetData>
      <sheetData sheetId="8139">
        <row r="9">
          <cell r="A9" t="str">
            <v>A</v>
          </cell>
        </row>
      </sheetData>
      <sheetData sheetId="8140">
        <row r="9">
          <cell r="A9" t="str">
            <v>A</v>
          </cell>
        </row>
      </sheetData>
      <sheetData sheetId="8141">
        <row r="9">
          <cell r="A9" t="str">
            <v>A</v>
          </cell>
        </row>
      </sheetData>
      <sheetData sheetId="8142">
        <row r="9">
          <cell r="A9" t="str">
            <v>A</v>
          </cell>
        </row>
      </sheetData>
      <sheetData sheetId="8143">
        <row r="9">
          <cell r="A9" t="str">
            <v>A</v>
          </cell>
        </row>
      </sheetData>
      <sheetData sheetId="8144">
        <row r="4">
          <cell r="A4" t="str">
            <v>BẢNG TÍNH TOÁN, ĐO BÓC KHỐI LƯỢNG HOÀN THÀNH ĐƯA VÀO QUYẾT TOÁN</v>
          </cell>
        </row>
      </sheetData>
      <sheetData sheetId="8145">
        <row r="9">
          <cell r="A9" t="str">
            <v>A</v>
          </cell>
        </row>
      </sheetData>
      <sheetData sheetId="8146">
        <row r="9">
          <cell r="A9" t="str">
            <v>A</v>
          </cell>
        </row>
      </sheetData>
      <sheetData sheetId="8147">
        <row r="9">
          <cell r="A9" t="str">
            <v>A</v>
          </cell>
        </row>
      </sheetData>
      <sheetData sheetId="8148">
        <row r="9">
          <cell r="A9" t="str">
            <v>A</v>
          </cell>
        </row>
      </sheetData>
      <sheetData sheetId="8149">
        <row r="9">
          <cell r="A9" t="str">
            <v>A</v>
          </cell>
        </row>
      </sheetData>
      <sheetData sheetId="8150">
        <row r="9">
          <cell r="A9" t="str">
            <v>A</v>
          </cell>
        </row>
      </sheetData>
      <sheetData sheetId="8151">
        <row r="9">
          <cell r="A9" t="str">
            <v>A</v>
          </cell>
        </row>
      </sheetData>
      <sheetData sheetId="8152">
        <row r="9">
          <cell r="A9" t="str">
            <v>A</v>
          </cell>
        </row>
      </sheetData>
      <sheetData sheetId="8153">
        <row r="9">
          <cell r="A9" t="str">
            <v>A</v>
          </cell>
        </row>
      </sheetData>
      <sheetData sheetId="8154">
        <row r="9">
          <cell r="A9" t="str">
            <v>A</v>
          </cell>
        </row>
      </sheetData>
      <sheetData sheetId="8155">
        <row r="9">
          <cell r="A9" t="str">
            <v>A</v>
          </cell>
        </row>
      </sheetData>
      <sheetData sheetId="8156">
        <row r="9">
          <cell r="A9" t="str">
            <v>A</v>
          </cell>
        </row>
      </sheetData>
      <sheetData sheetId="8157">
        <row r="9">
          <cell r="A9" t="str">
            <v>A</v>
          </cell>
        </row>
      </sheetData>
      <sheetData sheetId="8158">
        <row r="9">
          <cell r="A9" t="str">
            <v>A</v>
          </cell>
        </row>
      </sheetData>
      <sheetData sheetId="8159">
        <row r="9">
          <cell r="A9" t="str">
            <v>A</v>
          </cell>
        </row>
      </sheetData>
      <sheetData sheetId="8160">
        <row r="9">
          <cell r="A9" t="str">
            <v>A</v>
          </cell>
        </row>
      </sheetData>
      <sheetData sheetId="8161">
        <row r="9">
          <cell r="A9" t="str">
            <v>A</v>
          </cell>
        </row>
      </sheetData>
      <sheetData sheetId="8162">
        <row r="9">
          <cell r="A9" t="str">
            <v>A</v>
          </cell>
        </row>
      </sheetData>
      <sheetData sheetId="8163">
        <row r="9">
          <cell r="A9" t="str">
            <v>A</v>
          </cell>
        </row>
      </sheetData>
      <sheetData sheetId="8164">
        <row r="9">
          <cell r="A9" t="str">
            <v>A</v>
          </cell>
        </row>
      </sheetData>
      <sheetData sheetId="8165">
        <row r="9">
          <cell r="A9" t="str">
            <v>A</v>
          </cell>
        </row>
      </sheetData>
      <sheetData sheetId="8166">
        <row r="9">
          <cell r="A9" t="str">
            <v>A</v>
          </cell>
        </row>
      </sheetData>
      <sheetData sheetId="8167">
        <row r="9">
          <cell r="A9" t="str">
            <v>A</v>
          </cell>
        </row>
      </sheetData>
      <sheetData sheetId="8168">
        <row r="9">
          <cell r="A9" t="str">
            <v>A</v>
          </cell>
        </row>
      </sheetData>
      <sheetData sheetId="8169">
        <row r="9">
          <cell r="A9" t="str">
            <v>A</v>
          </cell>
        </row>
      </sheetData>
      <sheetData sheetId="8170">
        <row r="9">
          <cell r="A9" t="str">
            <v>A</v>
          </cell>
        </row>
      </sheetData>
      <sheetData sheetId="8171">
        <row r="9">
          <cell r="A9" t="str">
            <v>A</v>
          </cell>
        </row>
      </sheetData>
      <sheetData sheetId="8172">
        <row r="9">
          <cell r="A9" t="str">
            <v>A</v>
          </cell>
        </row>
      </sheetData>
      <sheetData sheetId="8173">
        <row r="9">
          <cell r="A9" t="str">
            <v>A</v>
          </cell>
        </row>
      </sheetData>
      <sheetData sheetId="8174">
        <row r="9">
          <cell r="A9" t="str">
            <v>A</v>
          </cell>
        </row>
      </sheetData>
      <sheetData sheetId="8175">
        <row r="9">
          <cell r="A9" t="str">
            <v>A</v>
          </cell>
        </row>
      </sheetData>
      <sheetData sheetId="8176">
        <row r="9">
          <cell r="A9" t="str">
            <v>A</v>
          </cell>
        </row>
      </sheetData>
      <sheetData sheetId="8177">
        <row r="9">
          <cell r="A9" t="str">
            <v>A</v>
          </cell>
        </row>
      </sheetData>
      <sheetData sheetId="8178">
        <row r="9">
          <cell r="A9" t="str">
            <v>A</v>
          </cell>
        </row>
      </sheetData>
      <sheetData sheetId="8179">
        <row r="9">
          <cell r="A9" t="str">
            <v>A</v>
          </cell>
        </row>
      </sheetData>
      <sheetData sheetId="8180">
        <row r="9">
          <cell r="A9" t="str">
            <v>A</v>
          </cell>
        </row>
      </sheetData>
      <sheetData sheetId="8181">
        <row r="9">
          <cell r="A9" t="str">
            <v>A</v>
          </cell>
        </row>
      </sheetData>
      <sheetData sheetId="8182">
        <row r="9">
          <cell r="A9" t="str">
            <v>A</v>
          </cell>
        </row>
      </sheetData>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sheetData sheetId="8328"/>
      <sheetData sheetId="8329"/>
      <sheetData sheetId="8330">
        <row r="9">
          <cell r="A9" t="str">
            <v>A</v>
          </cell>
        </row>
      </sheetData>
      <sheetData sheetId="8331">
        <row r="9">
          <cell r="A9" t="str">
            <v>A</v>
          </cell>
        </row>
      </sheetData>
      <sheetData sheetId="8332">
        <row r="9">
          <cell r="A9" t="str">
            <v>A</v>
          </cell>
        </row>
      </sheetData>
      <sheetData sheetId="8333"/>
      <sheetData sheetId="8334"/>
      <sheetData sheetId="8335"/>
      <sheetData sheetId="8336"/>
      <sheetData sheetId="8337"/>
      <sheetData sheetId="8338"/>
      <sheetData sheetId="8339"/>
      <sheetData sheetId="8340"/>
      <sheetData sheetId="8341">
        <row r="9">
          <cell r="A9" t="str">
            <v>A</v>
          </cell>
        </row>
      </sheetData>
      <sheetData sheetId="8342">
        <row r="9">
          <cell r="A9" t="str">
            <v>A</v>
          </cell>
        </row>
      </sheetData>
      <sheetData sheetId="8343"/>
      <sheetData sheetId="8344"/>
      <sheetData sheetId="8345"/>
      <sheetData sheetId="8346"/>
      <sheetData sheetId="8347"/>
      <sheetData sheetId="8348"/>
      <sheetData sheetId="8349"/>
      <sheetData sheetId="8350"/>
      <sheetData sheetId="8351"/>
      <sheetData sheetId="8352">
        <row r="9">
          <cell r="A9" t="str">
            <v>A</v>
          </cell>
        </row>
      </sheetData>
      <sheetData sheetId="8353">
        <row r="9">
          <cell r="A9" t="str">
            <v>A</v>
          </cell>
        </row>
      </sheetData>
      <sheetData sheetId="8354"/>
      <sheetData sheetId="8355"/>
      <sheetData sheetId="8356"/>
      <sheetData sheetId="8357"/>
      <sheetData sheetId="8358"/>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row r="9">
          <cell r="A9" t="str">
            <v>A</v>
          </cell>
        </row>
      </sheetData>
      <sheetData sheetId="8393">
        <row r="9">
          <cell r="A9" t="str">
            <v>A</v>
          </cell>
        </row>
      </sheetData>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ow r="9">
          <cell r="A9" t="str">
            <v>A</v>
          </cell>
        </row>
      </sheetData>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refreshError="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refreshError="1"/>
      <sheetData sheetId="9009"/>
      <sheetData sheetId="9010"/>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sheetData sheetId="9242"/>
      <sheetData sheetId="9243"/>
      <sheetData sheetId="9244" refreshError="1"/>
      <sheetData sheetId="9245" refreshError="1"/>
      <sheetData sheetId="9246"/>
      <sheetData sheetId="9247"/>
      <sheetData sheetId="9248" refreshError="1"/>
      <sheetData sheetId="9249" refreshError="1"/>
      <sheetData sheetId="9250" refreshError="1"/>
      <sheetData sheetId="925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 val="NSĐP"/>
    </sheetNames>
    <definedNames>
      <definedName name="So_Xau" refersTo="#REF!"/>
    </defined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5"/>
  <sheetViews>
    <sheetView view="pageBreakPreview" zoomScale="91" zoomScaleNormal="91" zoomScaleSheetLayoutView="91" workbookViewId="0">
      <pane xSplit="2" ySplit="8" topLeftCell="C9" activePane="bottomRight" state="frozen"/>
      <selection activeCell="A6" sqref="A6:C7"/>
      <selection pane="topRight" activeCell="A6" sqref="A6:C7"/>
      <selection pane="bottomLeft" activeCell="A6" sqref="A6:C7"/>
      <selection pane="bottomRight" activeCell="F5" sqref="F5:J5"/>
    </sheetView>
  </sheetViews>
  <sheetFormatPr defaultColWidth="9" defaultRowHeight="15.75" x14ac:dyDescent="0.25"/>
  <cols>
    <col min="1" max="1" width="5.875" style="1" customWidth="1"/>
    <col min="2" max="2" width="36" style="2" customWidth="1"/>
    <col min="3" max="3" width="16.375" style="2" customWidth="1"/>
    <col min="4" max="5" width="9.625" style="2" customWidth="1"/>
    <col min="6" max="6" width="11.375" style="7" customWidth="1"/>
    <col min="7" max="8" width="11.625" style="7" customWidth="1"/>
    <col min="9" max="9" width="12.625" style="7" customWidth="1"/>
    <col min="10" max="10" width="13" style="20" customWidth="1"/>
    <col min="11" max="16384" width="9" style="7"/>
  </cols>
  <sheetData>
    <row r="1" spans="1:11" x14ac:dyDescent="0.25">
      <c r="A1" s="110" t="s">
        <v>30</v>
      </c>
      <c r="B1" s="110"/>
      <c r="C1" s="110"/>
      <c r="D1" s="110"/>
      <c r="E1" s="110"/>
      <c r="F1" s="110"/>
      <c r="G1" s="110"/>
      <c r="H1" s="110"/>
      <c r="I1" s="110"/>
      <c r="J1" s="110"/>
    </row>
    <row r="2" spans="1:11" x14ac:dyDescent="0.25">
      <c r="A2" s="112" t="s">
        <v>31</v>
      </c>
      <c r="B2" s="112"/>
      <c r="C2" s="112"/>
      <c r="D2" s="112"/>
      <c r="E2" s="112"/>
      <c r="F2" s="112"/>
      <c r="G2" s="112"/>
      <c r="H2" s="112"/>
      <c r="I2" s="112"/>
      <c r="J2" s="112"/>
    </row>
    <row r="3" spans="1:11" x14ac:dyDescent="0.25">
      <c r="A3" s="112" t="s">
        <v>0</v>
      </c>
      <c r="B3" s="112"/>
      <c r="C3" s="112"/>
      <c r="D3" s="112"/>
      <c r="E3" s="112"/>
      <c r="F3" s="112"/>
      <c r="G3" s="112"/>
      <c r="H3" s="112"/>
      <c r="I3" s="112"/>
      <c r="J3" s="112"/>
    </row>
    <row r="4" spans="1:11" x14ac:dyDescent="0.25">
      <c r="A4" s="113" t="s">
        <v>96</v>
      </c>
      <c r="B4" s="113"/>
      <c r="C4" s="113"/>
      <c r="D4" s="113"/>
      <c r="E4" s="113"/>
      <c r="F4" s="113"/>
      <c r="G4" s="113"/>
      <c r="H4" s="113"/>
      <c r="I4" s="113"/>
      <c r="J4" s="113"/>
    </row>
    <row r="5" spans="1:11" x14ac:dyDescent="0.25">
      <c r="F5" s="114" t="s">
        <v>97</v>
      </c>
      <c r="G5" s="114"/>
      <c r="H5" s="114"/>
      <c r="I5" s="114"/>
      <c r="J5" s="114"/>
    </row>
    <row r="6" spans="1:11" ht="15.6" customHeight="1" x14ac:dyDescent="0.25">
      <c r="A6" s="115" t="s">
        <v>18</v>
      </c>
      <c r="B6" s="111" t="s">
        <v>2</v>
      </c>
      <c r="C6" s="111" t="s">
        <v>11</v>
      </c>
      <c r="D6" s="111"/>
      <c r="E6" s="111"/>
      <c r="F6" s="111" t="s">
        <v>19</v>
      </c>
      <c r="G6" s="111" t="s">
        <v>20</v>
      </c>
      <c r="H6" s="111"/>
      <c r="I6" s="116" t="s">
        <v>21</v>
      </c>
      <c r="J6" s="111" t="s">
        <v>22</v>
      </c>
    </row>
    <row r="7" spans="1:11" x14ac:dyDescent="0.25">
      <c r="A7" s="115"/>
      <c r="B7" s="111"/>
      <c r="C7" s="111" t="s">
        <v>28</v>
      </c>
      <c r="D7" s="111" t="s">
        <v>23</v>
      </c>
      <c r="E7" s="111"/>
      <c r="F7" s="111"/>
      <c r="G7" s="111"/>
      <c r="H7" s="111"/>
      <c r="I7" s="116"/>
      <c r="J7" s="111"/>
    </row>
    <row r="8" spans="1:11" ht="31.5" x14ac:dyDescent="0.25">
      <c r="A8" s="115"/>
      <c r="B8" s="111"/>
      <c r="C8" s="111"/>
      <c r="D8" s="54" t="s">
        <v>24</v>
      </c>
      <c r="E8" s="54" t="s">
        <v>25</v>
      </c>
      <c r="F8" s="111"/>
      <c r="G8" s="8" t="s">
        <v>4</v>
      </c>
      <c r="H8" s="8" t="s">
        <v>5</v>
      </c>
      <c r="I8" s="116"/>
      <c r="J8" s="111"/>
    </row>
    <row r="9" spans="1:11" s="12" customFormat="1" x14ac:dyDescent="0.25">
      <c r="A9" s="9"/>
      <c r="B9" s="10" t="s">
        <v>6</v>
      </c>
      <c r="C9" s="10"/>
      <c r="D9" s="10"/>
      <c r="E9" s="10"/>
      <c r="F9" s="10">
        <f>SUM(F10:F25)</f>
        <v>125584</v>
      </c>
      <c r="G9" s="10">
        <f>SUM(G10:G25)</f>
        <v>48370</v>
      </c>
      <c r="H9" s="10">
        <f>SUM(H10:H25)</f>
        <v>48370</v>
      </c>
      <c r="I9" s="11">
        <f>SUM(I10:I25)</f>
        <v>125584</v>
      </c>
      <c r="J9" s="10"/>
      <c r="K9" s="21">
        <f>H9-G9</f>
        <v>0</v>
      </c>
    </row>
    <row r="10" spans="1:11" s="12" customFormat="1" x14ac:dyDescent="0.25">
      <c r="A10" s="13" t="s">
        <v>7</v>
      </c>
      <c r="B10" s="14" t="s">
        <v>26</v>
      </c>
      <c r="C10" s="14"/>
      <c r="D10" s="14"/>
      <c r="E10" s="14"/>
      <c r="F10" s="11"/>
      <c r="G10" s="61"/>
      <c r="H10" s="61"/>
      <c r="I10" s="11"/>
      <c r="J10" s="15"/>
    </row>
    <row r="11" spans="1:11" ht="31.5" x14ac:dyDescent="0.25">
      <c r="A11" s="16">
        <v>1</v>
      </c>
      <c r="B11" s="17" t="s">
        <v>33</v>
      </c>
      <c r="C11" s="4" t="s">
        <v>42</v>
      </c>
      <c r="D11" s="6">
        <v>16500</v>
      </c>
      <c r="E11" s="6">
        <v>16500</v>
      </c>
      <c r="F11" s="56">
        <v>16500</v>
      </c>
      <c r="G11" s="43"/>
      <c r="H11" s="6">
        <v>16230</v>
      </c>
      <c r="I11" s="38">
        <f>F11+G11-H11</f>
        <v>270</v>
      </c>
      <c r="J11" s="18"/>
    </row>
    <row r="12" spans="1:11" ht="31.5" x14ac:dyDescent="0.25">
      <c r="A12" s="16">
        <v>2</v>
      </c>
      <c r="B12" s="17" t="s">
        <v>34</v>
      </c>
      <c r="C12" s="4" t="s">
        <v>43</v>
      </c>
      <c r="D12" s="6">
        <v>24149</v>
      </c>
      <c r="E12" s="6">
        <v>24149</v>
      </c>
      <c r="F12" s="56">
        <v>24149</v>
      </c>
      <c r="G12" s="43"/>
      <c r="H12" s="6">
        <v>18354</v>
      </c>
      <c r="I12" s="38">
        <f>F12+G12-H12</f>
        <v>5795</v>
      </c>
      <c r="J12" s="18"/>
    </row>
    <row r="13" spans="1:11" ht="47.25" x14ac:dyDescent="0.25">
      <c r="A13" s="16">
        <v>3</v>
      </c>
      <c r="B13" s="17" t="s">
        <v>35</v>
      </c>
      <c r="C13" s="4" t="s">
        <v>44</v>
      </c>
      <c r="D13" s="6">
        <v>32945</v>
      </c>
      <c r="E13" s="6">
        <v>10000</v>
      </c>
      <c r="F13" s="56">
        <v>10000</v>
      </c>
      <c r="G13" s="43"/>
      <c r="H13" s="6">
        <v>5500</v>
      </c>
      <c r="I13" s="38">
        <f>F13+G13-H13</f>
        <v>4500</v>
      </c>
      <c r="J13" s="18"/>
    </row>
    <row r="14" spans="1:11" ht="31.5" x14ac:dyDescent="0.25">
      <c r="A14" s="16">
        <v>4</v>
      </c>
      <c r="B14" s="87" t="s">
        <v>87</v>
      </c>
      <c r="C14" s="88" t="s">
        <v>88</v>
      </c>
      <c r="D14" s="89">
        <v>89689</v>
      </c>
      <c r="E14" s="89">
        <v>49040</v>
      </c>
      <c r="F14" s="90">
        <v>29040</v>
      </c>
      <c r="G14" s="43"/>
      <c r="H14" s="89">
        <v>4866</v>
      </c>
      <c r="I14" s="38">
        <f>F14+G14-H14</f>
        <v>24174</v>
      </c>
      <c r="J14" s="18"/>
    </row>
    <row r="15" spans="1:11" x14ac:dyDescent="0.25">
      <c r="A15" s="16">
        <v>5</v>
      </c>
      <c r="B15" s="17" t="s">
        <v>46</v>
      </c>
      <c r="C15" s="4"/>
      <c r="D15" s="6"/>
      <c r="E15" s="6"/>
      <c r="F15" s="56">
        <v>20000</v>
      </c>
      <c r="G15" s="43"/>
      <c r="H15" s="6">
        <v>3420</v>
      </c>
      <c r="I15" s="38">
        <f>F15+G15-H15</f>
        <v>16580</v>
      </c>
      <c r="J15" s="18"/>
    </row>
    <row r="16" spans="1:11" s="12" customFormat="1" x14ac:dyDescent="0.25">
      <c r="A16" s="13" t="s">
        <v>7</v>
      </c>
      <c r="B16" s="14" t="s">
        <v>27</v>
      </c>
      <c r="C16" s="14"/>
      <c r="D16" s="6"/>
      <c r="E16" s="6"/>
      <c r="F16" s="11"/>
      <c r="G16" s="61"/>
      <c r="H16" s="63"/>
      <c r="I16" s="10"/>
      <c r="J16" s="15"/>
    </row>
    <row r="17" spans="1:10" ht="65.25" customHeight="1" x14ac:dyDescent="0.25">
      <c r="A17" s="16">
        <v>1</v>
      </c>
      <c r="B17" s="5" t="s">
        <v>36</v>
      </c>
      <c r="C17" s="4" t="s">
        <v>45</v>
      </c>
      <c r="D17" s="6">
        <v>31000</v>
      </c>
      <c r="E17" s="6">
        <v>31000</v>
      </c>
      <c r="F17" s="56">
        <v>13000</v>
      </c>
      <c r="G17" s="6">
        <v>2936</v>
      </c>
      <c r="H17" s="43"/>
      <c r="I17" s="38">
        <f t="shared" ref="I17:I24" si="0">F17+G17-H17</f>
        <v>15936</v>
      </c>
      <c r="J17" s="19"/>
    </row>
    <row r="18" spans="1:10" ht="31.5" x14ac:dyDescent="0.25">
      <c r="A18" s="16">
        <v>2</v>
      </c>
      <c r="B18" s="5" t="s">
        <v>47</v>
      </c>
      <c r="C18" s="4"/>
      <c r="D18" s="6"/>
      <c r="E18" s="6"/>
      <c r="F18" s="56">
        <v>4000</v>
      </c>
      <c r="G18" s="6">
        <v>1500</v>
      </c>
      <c r="H18" s="43"/>
      <c r="I18" s="38">
        <f>F18+G18-H18</f>
        <v>5500</v>
      </c>
      <c r="J18" s="19"/>
    </row>
    <row r="19" spans="1:10" ht="74.25" customHeight="1" x14ac:dyDescent="0.25">
      <c r="A19" s="16">
        <v>3</v>
      </c>
      <c r="B19" s="17" t="s">
        <v>37</v>
      </c>
      <c r="C19" s="4" t="s">
        <v>48</v>
      </c>
      <c r="D19" s="6">
        <v>35800</v>
      </c>
      <c r="E19" s="6">
        <v>35800</v>
      </c>
      <c r="F19" s="56">
        <v>0</v>
      </c>
      <c r="G19" s="6">
        <v>2752</v>
      </c>
      <c r="H19" s="43"/>
      <c r="I19" s="38">
        <f t="shared" si="0"/>
        <v>2752</v>
      </c>
      <c r="J19" s="19"/>
    </row>
    <row r="20" spans="1:10" ht="44.45" customHeight="1" x14ac:dyDescent="0.25">
      <c r="A20" s="16">
        <v>4</v>
      </c>
      <c r="B20" s="17" t="s">
        <v>38</v>
      </c>
      <c r="C20" s="4" t="s">
        <v>49</v>
      </c>
      <c r="D20" s="6">
        <v>30000</v>
      </c>
      <c r="E20" s="6">
        <v>12000</v>
      </c>
      <c r="F20" s="56">
        <v>2000</v>
      </c>
      <c r="G20" s="65">
        <v>4060</v>
      </c>
      <c r="H20" s="65"/>
      <c r="I20" s="72">
        <f t="shared" si="0"/>
        <v>6060</v>
      </c>
      <c r="J20" s="19"/>
    </row>
    <row r="21" spans="1:10" ht="72" customHeight="1" x14ac:dyDescent="0.25">
      <c r="A21" s="16">
        <v>5</v>
      </c>
      <c r="B21" s="17" t="s">
        <v>39</v>
      </c>
      <c r="C21" s="4" t="s">
        <v>50</v>
      </c>
      <c r="D21" s="6">
        <v>14825</v>
      </c>
      <c r="E21" s="6">
        <v>14000</v>
      </c>
      <c r="F21" s="56">
        <v>0</v>
      </c>
      <c r="G21" s="6">
        <v>1650</v>
      </c>
      <c r="H21" s="64"/>
      <c r="I21" s="38">
        <f t="shared" si="0"/>
        <v>1650</v>
      </c>
      <c r="J21" s="19"/>
    </row>
    <row r="22" spans="1:10" ht="94.5" x14ac:dyDescent="0.25">
      <c r="A22" s="16">
        <v>6</v>
      </c>
      <c r="B22" s="17" t="s">
        <v>40</v>
      </c>
      <c r="C22" s="4" t="s">
        <v>51</v>
      </c>
      <c r="D22" s="6">
        <v>80000</v>
      </c>
      <c r="E22" s="6">
        <v>50000</v>
      </c>
      <c r="F22" s="56">
        <v>0</v>
      </c>
      <c r="G22" s="6">
        <v>15000</v>
      </c>
      <c r="H22" s="64"/>
      <c r="I22" s="38">
        <f t="shared" si="0"/>
        <v>15000</v>
      </c>
      <c r="J22" s="19"/>
    </row>
    <row r="23" spans="1:10" ht="63" x14ac:dyDescent="0.25">
      <c r="A23" s="16">
        <v>7</v>
      </c>
      <c r="B23" s="17" t="s">
        <v>41</v>
      </c>
      <c r="C23" s="4" t="s">
        <v>52</v>
      </c>
      <c r="D23" s="6">
        <v>26800</v>
      </c>
      <c r="E23" s="6">
        <v>21800</v>
      </c>
      <c r="F23" s="56">
        <v>0</v>
      </c>
      <c r="G23" s="6">
        <v>10606</v>
      </c>
      <c r="H23" s="64"/>
      <c r="I23" s="38">
        <f t="shared" si="0"/>
        <v>10606</v>
      </c>
      <c r="J23" s="19"/>
    </row>
    <row r="24" spans="1:10" ht="63" x14ac:dyDescent="0.25">
      <c r="A24" s="16">
        <v>8</v>
      </c>
      <c r="B24" s="70" t="s">
        <v>53</v>
      </c>
      <c r="C24" s="4"/>
      <c r="D24" s="6">
        <v>5000</v>
      </c>
      <c r="E24" s="6">
        <v>5000</v>
      </c>
      <c r="F24" s="56">
        <v>0</v>
      </c>
      <c r="G24" s="6">
        <v>5000</v>
      </c>
      <c r="H24" s="64"/>
      <c r="I24" s="38">
        <f t="shared" si="0"/>
        <v>5000</v>
      </c>
      <c r="J24" s="19"/>
    </row>
    <row r="25" spans="1:10" ht="126" x14ac:dyDescent="0.25">
      <c r="A25" s="16">
        <v>9</v>
      </c>
      <c r="B25" s="91" t="s">
        <v>89</v>
      </c>
      <c r="C25" s="88" t="s">
        <v>90</v>
      </c>
      <c r="D25" s="92">
        <v>79495</v>
      </c>
      <c r="E25" s="92">
        <v>12895</v>
      </c>
      <c r="F25" s="56">
        <v>6895</v>
      </c>
      <c r="G25" s="89">
        <v>4866</v>
      </c>
      <c r="H25" s="64"/>
      <c r="I25" s="38">
        <f>F25+G25-H25</f>
        <v>11761</v>
      </c>
      <c r="J25" s="19"/>
    </row>
  </sheetData>
  <mergeCells count="14">
    <mergeCell ref="A1:J1"/>
    <mergeCell ref="J6:J8"/>
    <mergeCell ref="C7:C8"/>
    <mergeCell ref="D7:E7"/>
    <mergeCell ref="A2:J2"/>
    <mergeCell ref="A3:J3"/>
    <mergeCell ref="A4:J4"/>
    <mergeCell ref="F5:J5"/>
    <mergeCell ref="A6:A8"/>
    <mergeCell ref="B6:B8"/>
    <mergeCell ref="C6:E6"/>
    <mergeCell ref="F6:F8"/>
    <mergeCell ref="G6:H7"/>
    <mergeCell ref="I6:I8"/>
  </mergeCells>
  <pageMargins left="0.45" right="0.45" top="0.41" bottom="0.42" header="0.3" footer="0.3"/>
  <pageSetup paperSize="9"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5"/>
  <sheetViews>
    <sheetView view="pageBreakPreview" zoomScale="70" zoomScaleNormal="85" zoomScaleSheetLayoutView="70" workbookViewId="0">
      <pane xSplit="2" ySplit="8" topLeftCell="C9" activePane="bottomRight" state="frozen"/>
      <selection activeCell="I9" sqref="I9"/>
      <selection pane="topRight" activeCell="I9" sqref="I9"/>
      <selection pane="bottomLeft" activeCell="I9" sqref="I9"/>
      <selection pane="bottomRight" activeCell="H5" sqref="H5:J5"/>
    </sheetView>
  </sheetViews>
  <sheetFormatPr defaultColWidth="9" defaultRowHeight="15.75" x14ac:dyDescent="0.25"/>
  <cols>
    <col min="1" max="1" width="5.5" style="1" customWidth="1"/>
    <col min="2" max="2" width="32.625" style="2" customWidth="1"/>
    <col min="3" max="3" width="15" style="2" customWidth="1"/>
    <col min="4" max="4" width="12.125" style="2" customWidth="1"/>
    <col min="5" max="5" width="10.5" style="2" customWidth="1"/>
    <col min="6" max="8" width="10.625" style="23" customWidth="1"/>
    <col min="9" max="9" width="12.125" style="23" customWidth="1"/>
    <col min="10" max="10" width="10.625" style="22" customWidth="1"/>
    <col min="11" max="11" width="9.5" style="22" bestFit="1" customWidth="1"/>
    <col min="12" max="16384" width="9" style="22"/>
  </cols>
  <sheetData>
    <row r="1" spans="1:11" ht="15.6" customHeight="1" x14ac:dyDescent="0.25">
      <c r="A1" s="110" t="s">
        <v>10</v>
      </c>
      <c r="B1" s="110"/>
      <c r="C1" s="110"/>
      <c r="D1" s="110"/>
      <c r="E1" s="110"/>
      <c r="F1" s="110"/>
      <c r="G1" s="110"/>
      <c r="H1" s="110"/>
      <c r="I1" s="110"/>
      <c r="J1" s="110"/>
    </row>
    <row r="2" spans="1:11" ht="15.6" customHeight="1" x14ac:dyDescent="0.25">
      <c r="A2" s="118" t="s">
        <v>32</v>
      </c>
      <c r="B2" s="118"/>
      <c r="C2" s="118"/>
      <c r="D2" s="118"/>
      <c r="E2" s="118"/>
      <c r="F2" s="118"/>
      <c r="G2" s="118"/>
      <c r="H2" s="118"/>
      <c r="I2" s="118"/>
      <c r="J2" s="118"/>
    </row>
    <row r="3" spans="1:11" ht="15.6" customHeight="1" x14ac:dyDescent="0.25">
      <c r="A3" s="118" t="s">
        <v>0</v>
      </c>
      <c r="B3" s="118"/>
      <c r="C3" s="118"/>
      <c r="D3" s="118"/>
      <c r="E3" s="118"/>
      <c r="F3" s="118"/>
      <c r="G3" s="118"/>
      <c r="H3" s="118"/>
      <c r="I3" s="118"/>
      <c r="J3" s="118"/>
    </row>
    <row r="4" spans="1:11" s="7" customFormat="1" ht="15.6" customHeight="1" x14ac:dyDescent="0.25">
      <c r="A4" s="113" t="s">
        <v>96</v>
      </c>
      <c r="B4" s="113"/>
      <c r="C4" s="113"/>
      <c r="D4" s="113"/>
      <c r="E4" s="113"/>
      <c r="F4" s="113"/>
      <c r="G4" s="113"/>
      <c r="H4" s="113"/>
      <c r="I4" s="113"/>
      <c r="J4" s="113"/>
    </row>
    <row r="5" spans="1:11" ht="15.6" customHeight="1" x14ac:dyDescent="0.25">
      <c r="H5" s="119" t="s">
        <v>97</v>
      </c>
      <c r="I5" s="119"/>
      <c r="J5" s="119"/>
    </row>
    <row r="6" spans="1:11" x14ac:dyDescent="0.25">
      <c r="A6" s="116" t="s">
        <v>1</v>
      </c>
      <c r="B6" s="116" t="s">
        <v>2</v>
      </c>
      <c r="C6" s="116" t="s">
        <v>11</v>
      </c>
      <c r="D6" s="116"/>
      <c r="E6" s="116"/>
      <c r="F6" s="116" t="s">
        <v>16</v>
      </c>
      <c r="G6" s="116" t="s">
        <v>3</v>
      </c>
      <c r="H6" s="116"/>
      <c r="I6" s="116" t="s">
        <v>17</v>
      </c>
      <c r="J6" s="117" t="s">
        <v>29</v>
      </c>
    </row>
    <row r="7" spans="1:11" x14ac:dyDescent="0.25">
      <c r="A7" s="116"/>
      <c r="B7" s="116"/>
      <c r="C7" s="116" t="s">
        <v>12</v>
      </c>
      <c r="D7" s="116" t="s">
        <v>13</v>
      </c>
      <c r="E7" s="116"/>
      <c r="F7" s="116"/>
      <c r="G7" s="116"/>
      <c r="H7" s="116"/>
      <c r="I7" s="116"/>
      <c r="J7" s="117"/>
    </row>
    <row r="8" spans="1:11" ht="36.75" customHeight="1" x14ac:dyDescent="0.25">
      <c r="A8" s="116"/>
      <c r="B8" s="116"/>
      <c r="C8" s="116"/>
      <c r="D8" s="56" t="s">
        <v>14</v>
      </c>
      <c r="E8" s="56" t="s">
        <v>15</v>
      </c>
      <c r="F8" s="116"/>
      <c r="G8" s="56" t="s">
        <v>4</v>
      </c>
      <c r="H8" s="56" t="s">
        <v>5</v>
      </c>
      <c r="I8" s="116"/>
      <c r="J8" s="117"/>
    </row>
    <row r="9" spans="1:11" x14ac:dyDescent="0.25">
      <c r="A9" s="24"/>
      <c r="B9" s="25" t="s">
        <v>6</v>
      </c>
      <c r="C9" s="25"/>
      <c r="D9" s="25"/>
      <c r="E9" s="25"/>
      <c r="F9" s="26">
        <f>SUM(F10:F25)</f>
        <v>85174</v>
      </c>
      <c r="G9" s="26">
        <f>SUM(G10:G25)</f>
        <v>48370</v>
      </c>
      <c r="H9" s="26">
        <f>SUM(H10:H25)</f>
        <v>48370</v>
      </c>
      <c r="I9" s="26">
        <f>SUM(I10:I25)</f>
        <v>85174</v>
      </c>
      <c r="J9" s="27"/>
      <c r="K9" s="71">
        <f>F9-I9-H9+G9</f>
        <v>0</v>
      </c>
    </row>
    <row r="10" spans="1:11" s="31" customFormat="1" x14ac:dyDescent="0.25">
      <c r="A10" s="28" t="s">
        <v>7</v>
      </c>
      <c r="B10" s="29" t="s">
        <v>8</v>
      </c>
      <c r="C10" s="29"/>
      <c r="D10" s="29"/>
      <c r="E10" s="29"/>
      <c r="F10" s="3"/>
      <c r="G10" s="3"/>
      <c r="H10" s="3"/>
      <c r="I10" s="3"/>
      <c r="J10" s="30"/>
      <c r="K10" s="71">
        <f t="shared" ref="K10:K24" si="0">F10-I10-H10+G10</f>
        <v>0</v>
      </c>
    </row>
    <row r="11" spans="1:11" ht="31.5" x14ac:dyDescent="0.25">
      <c r="A11" s="4">
        <v>1</v>
      </c>
      <c r="B11" s="17" t="s">
        <v>33</v>
      </c>
      <c r="C11" s="57" t="s">
        <v>42</v>
      </c>
      <c r="D11" s="32">
        <v>16500</v>
      </c>
      <c r="E11" s="32">
        <v>16500</v>
      </c>
      <c r="F11" s="27">
        <v>16500</v>
      </c>
      <c r="G11" s="6"/>
      <c r="H11" s="6">
        <v>16230</v>
      </c>
      <c r="I11" s="6">
        <f>F11+G11-H11</f>
        <v>270</v>
      </c>
      <c r="J11" s="5"/>
      <c r="K11" s="71">
        <f t="shared" si="0"/>
        <v>0</v>
      </c>
    </row>
    <row r="12" spans="1:11" ht="31.5" x14ac:dyDescent="0.25">
      <c r="A12" s="4">
        <v>2</v>
      </c>
      <c r="B12" s="5" t="s">
        <v>34</v>
      </c>
      <c r="C12" s="4" t="s">
        <v>43</v>
      </c>
      <c r="D12" s="32">
        <v>24149</v>
      </c>
      <c r="E12" s="32">
        <v>24149</v>
      </c>
      <c r="F12" s="27">
        <v>18714</v>
      </c>
      <c r="G12" s="6"/>
      <c r="H12" s="6">
        <v>18354</v>
      </c>
      <c r="I12" s="6">
        <f t="shared" ref="I12:I24" si="1">F12+G12-H12</f>
        <v>360</v>
      </c>
      <c r="J12" s="5"/>
      <c r="K12" s="71">
        <f t="shared" si="0"/>
        <v>0</v>
      </c>
    </row>
    <row r="13" spans="1:11" ht="63" x14ac:dyDescent="0.25">
      <c r="A13" s="4">
        <v>3</v>
      </c>
      <c r="B13" s="5" t="s">
        <v>35</v>
      </c>
      <c r="C13" s="4" t="s">
        <v>44</v>
      </c>
      <c r="D13" s="32">
        <v>32945</v>
      </c>
      <c r="E13" s="32">
        <v>10000</v>
      </c>
      <c r="F13" s="27">
        <v>5500</v>
      </c>
      <c r="G13" s="6"/>
      <c r="H13" s="6">
        <v>5500</v>
      </c>
      <c r="I13" s="6">
        <f t="shared" si="1"/>
        <v>0</v>
      </c>
      <c r="J13" s="5"/>
      <c r="K13" s="71">
        <f t="shared" si="0"/>
        <v>0</v>
      </c>
    </row>
    <row r="14" spans="1:11" s="7" customFormat="1" ht="47.25" x14ac:dyDescent="0.25">
      <c r="A14" s="16">
        <v>4</v>
      </c>
      <c r="B14" s="93" t="s">
        <v>91</v>
      </c>
      <c r="C14" s="88" t="s">
        <v>88</v>
      </c>
      <c r="D14" s="89">
        <v>89689</v>
      </c>
      <c r="E14" s="89">
        <v>49040</v>
      </c>
      <c r="F14" s="90">
        <v>29040</v>
      </c>
      <c r="G14" s="43"/>
      <c r="H14" s="89">
        <v>4866</v>
      </c>
      <c r="I14" s="38">
        <f>F14+G14-H14</f>
        <v>24174</v>
      </c>
      <c r="J14" s="18"/>
    </row>
    <row r="15" spans="1:11" x14ac:dyDescent="0.25">
      <c r="A15" s="4">
        <v>5</v>
      </c>
      <c r="B15" s="5" t="s">
        <v>46</v>
      </c>
      <c r="C15" s="4"/>
      <c r="D15" s="32"/>
      <c r="E15" s="32"/>
      <c r="F15" s="27">
        <v>13420</v>
      </c>
      <c r="G15" s="6"/>
      <c r="H15" s="6">
        <v>3420</v>
      </c>
      <c r="I15" s="6">
        <f t="shared" si="1"/>
        <v>10000</v>
      </c>
      <c r="J15" s="5"/>
      <c r="K15" s="71">
        <f t="shared" si="0"/>
        <v>0</v>
      </c>
    </row>
    <row r="16" spans="1:11" s="31" customFormat="1" x14ac:dyDescent="0.25">
      <c r="A16" s="28" t="s">
        <v>7</v>
      </c>
      <c r="B16" s="29" t="s">
        <v>9</v>
      </c>
      <c r="C16" s="29"/>
      <c r="D16" s="29"/>
      <c r="E16" s="29"/>
      <c r="F16" s="33"/>
      <c r="G16" s="33"/>
      <c r="H16" s="33"/>
      <c r="I16" s="33"/>
      <c r="J16" s="30"/>
      <c r="K16" s="71">
        <f t="shared" si="0"/>
        <v>0</v>
      </c>
    </row>
    <row r="17" spans="1:11" ht="63" x14ac:dyDescent="0.25">
      <c r="A17" s="4">
        <v>1</v>
      </c>
      <c r="B17" s="5" t="s">
        <v>36</v>
      </c>
      <c r="C17" s="4" t="s">
        <v>45</v>
      </c>
      <c r="D17" s="32">
        <v>31000</v>
      </c>
      <c r="E17" s="32">
        <v>31000</v>
      </c>
      <c r="F17" s="6">
        <v>0</v>
      </c>
      <c r="G17" s="6">
        <v>2936</v>
      </c>
      <c r="H17" s="6"/>
      <c r="I17" s="6">
        <f t="shared" si="1"/>
        <v>2936</v>
      </c>
      <c r="J17" s="5"/>
      <c r="K17" s="71">
        <f t="shared" si="0"/>
        <v>0</v>
      </c>
    </row>
    <row r="18" spans="1:11" ht="31.5" x14ac:dyDescent="0.25">
      <c r="A18" s="4">
        <v>2</v>
      </c>
      <c r="B18" s="34" t="s">
        <v>47</v>
      </c>
      <c r="C18" s="35"/>
      <c r="D18" s="35"/>
      <c r="E18" s="35"/>
      <c r="F18" s="6">
        <v>0</v>
      </c>
      <c r="G18" s="6">
        <v>1500</v>
      </c>
      <c r="H18" s="6"/>
      <c r="I18" s="6">
        <f t="shared" si="1"/>
        <v>1500</v>
      </c>
      <c r="J18" s="5"/>
      <c r="K18" s="71">
        <f t="shared" si="0"/>
        <v>0</v>
      </c>
    </row>
    <row r="19" spans="1:11" ht="63" x14ac:dyDescent="0.25">
      <c r="A19" s="16">
        <v>3</v>
      </c>
      <c r="B19" s="17" t="s">
        <v>37</v>
      </c>
      <c r="C19" s="4" t="s">
        <v>48</v>
      </c>
      <c r="D19" s="6">
        <v>35800</v>
      </c>
      <c r="E19" s="6">
        <v>35800</v>
      </c>
      <c r="F19" s="6">
        <v>0</v>
      </c>
      <c r="G19" s="6">
        <v>2752</v>
      </c>
      <c r="H19" s="6"/>
      <c r="I19" s="6">
        <f t="shared" si="1"/>
        <v>2752</v>
      </c>
      <c r="J19" s="5"/>
      <c r="K19" s="71">
        <f t="shared" si="0"/>
        <v>0</v>
      </c>
    </row>
    <row r="20" spans="1:11" ht="47.25" x14ac:dyDescent="0.25">
      <c r="A20" s="16">
        <v>4</v>
      </c>
      <c r="B20" s="17" t="s">
        <v>38</v>
      </c>
      <c r="C20" s="4" t="s">
        <v>49</v>
      </c>
      <c r="D20" s="6">
        <v>30000</v>
      </c>
      <c r="E20" s="6">
        <v>12000</v>
      </c>
      <c r="F20" s="6">
        <v>2000</v>
      </c>
      <c r="G20" s="6">
        <v>4060</v>
      </c>
      <c r="H20" s="6"/>
      <c r="I20" s="6">
        <f t="shared" si="1"/>
        <v>6060</v>
      </c>
      <c r="J20" s="5"/>
      <c r="K20" s="71">
        <f t="shared" si="0"/>
        <v>0</v>
      </c>
    </row>
    <row r="21" spans="1:11" ht="78.75" x14ac:dyDescent="0.25">
      <c r="A21" s="16">
        <v>5</v>
      </c>
      <c r="B21" s="17" t="s">
        <v>39</v>
      </c>
      <c r="C21" s="4" t="s">
        <v>50</v>
      </c>
      <c r="D21" s="6">
        <v>14825</v>
      </c>
      <c r="E21" s="6">
        <v>14000</v>
      </c>
      <c r="F21" s="6">
        <v>0</v>
      </c>
      <c r="G21" s="6">
        <v>1650</v>
      </c>
      <c r="H21" s="6"/>
      <c r="I21" s="6">
        <f t="shared" si="1"/>
        <v>1650</v>
      </c>
      <c r="J21" s="5"/>
      <c r="K21" s="71">
        <f t="shared" si="0"/>
        <v>0</v>
      </c>
    </row>
    <row r="22" spans="1:11" ht="141.75" x14ac:dyDescent="0.25">
      <c r="A22" s="16">
        <v>6</v>
      </c>
      <c r="B22" s="17" t="s">
        <v>40</v>
      </c>
      <c r="C22" s="4" t="s">
        <v>51</v>
      </c>
      <c r="D22" s="6">
        <v>80000</v>
      </c>
      <c r="E22" s="6">
        <v>50000</v>
      </c>
      <c r="F22" s="6">
        <v>0</v>
      </c>
      <c r="G22" s="6">
        <v>15000</v>
      </c>
      <c r="H22" s="6"/>
      <c r="I22" s="6">
        <f t="shared" si="1"/>
        <v>15000</v>
      </c>
      <c r="J22" s="5"/>
      <c r="K22" s="71">
        <f t="shared" si="0"/>
        <v>0</v>
      </c>
    </row>
    <row r="23" spans="1:11" ht="78.75" x14ac:dyDescent="0.25">
      <c r="A23" s="16">
        <v>7</v>
      </c>
      <c r="B23" s="17" t="s">
        <v>41</v>
      </c>
      <c r="C23" s="4" t="s">
        <v>52</v>
      </c>
      <c r="D23" s="6">
        <v>26800</v>
      </c>
      <c r="E23" s="6">
        <v>21800</v>
      </c>
      <c r="F23" s="6">
        <v>0</v>
      </c>
      <c r="G23" s="6">
        <v>10606</v>
      </c>
      <c r="H23" s="6"/>
      <c r="I23" s="6">
        <f t="shared" si="1"/>
        <v>10606</v>
      </c>
      <c r="J23" s="5"/>
      <c r="K23" s="71">
        <f t="shared" si="0"/>
        <v>0</v>
      </c>
    </row>
    <row r="24" spans="1:11" ht="84" customHeight="1" x14ac:dyDescent="0.25">
      <c r="A24" s="16">
        <v>8</v>
      </c>
      <c r="B24" s="35" t="s">
        <v>53</v>
      </c>
      <c r="C24" s="4"/>
      <c r="D24" s="6">
        <v>5000</v>
      </c>
      <c r="E24" s="6">
        <v>5000</v>
      </c>
      <c r="F24" s="6"/>
      <c r="G24" s="6">
        <v>5000</v>
      </c>
      <c r="H24" s="6"/>
      <c r="I24" s="6">
        <f t="shared" si="1"/>
        <v>5000</v>
      </c>
      <c r="J24" s="35"/>
      <c r="K24" s="71">
        <f t="shared" si="0"/>
        <v>0</v>
      </c>
    </row>
    <row r="25" spans="1:11" s="7" customFormat="1" ht="189" x14ac:dyDescent="0.25">
      <c r="A25" s="16">
        <v>9</v>
      </c>
      <c r="B25" s="91" t="s">
        <v>89</v>
      </c>
      <c r="C25" s="88" t="s">
        <v>90</v>
      </c>
      <c r="D25" s="92">
        <v>79495</v>
      </c>
      <c r="E25" s="92">
        <v>12895</v>
      </c>
      <c r="F25" s="56">
        <v>0</v>
      </c>
      <c r="G25" s="89">
        <v>4866</v>
      </c>
      <c r="H25" s="64"/>
      <c r="I25" s="38">
        <f>F25+G25-H25</f>
        <v>4866</v>
      </c>
      <c r="J25" s="19"/>
    </row>
  </sheetData>
  <mergeCells count="14">
    <mergeCell ref="A1:J1"/>
    <mergeCell ref="A2:J2"/>
    <mergeCell ref="A3:J3"/>
    <mergeCell ref="A4:J4"/>
    <mergeCell ref="H5:J5"/>
    <mergeCell ref="J6:J8"/>
    <mergeCell ref="A6:A8"/>
    <mergeCell ref="B6:B8"/>
    <mergeCell ref="F6:F8"/>
    <mergeCell ref="G6:H7"/>
    <mergeCell ref="I6:I8"/>
    <mergeCell ref="C6:E6"/>
    <mergeCell ref="C7:C8"/>
    <mergeCell ref="D7:E7"/>
  </mergeCells>
  <pageMargins left="0.5" right="0.25" top="0.5" bottom="0.5" header="0.31496062992126" footer="0.31496062992126"/>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80" zoomScaleNormal="80" zoomScaleSheetLayoutView="80" workbookViewId="0">
      <pane ySplit="8" topLeftCell="A9" activePane="bottomLeft" state="frozen"/>
      <selection activeCell="I9" sqref="I9"/>
      <selection pane="bottomLeft" activeCell="F5" sqref="F5:I5"/>
    </sheetView>
  </sheetViews>
  <sheetFormatPr defaultColWidth="9" defaultRowHeight="15.75" x14ac:dyDescent="0.25"/>
  <cols>
    <col min="1" max="1" width="5.875" style="1" customWidth="1"/>
    <col min="2" max="2" width="38" style="2" customWidth="1"/>
    <col min="3" max="3" width="16.375" style="2" customWidth="1"/>
    <col min="4" max="5" width="9.625" style="2" customWidth="1"/>
    <col min="6" max="8" width="12" style="7" customWidth="1"/>
    <col min="9" max="9" width="15.125" style="20" customWidth="1"/>
    <col min="10" max="16384" width="9" style="7"/>
  </cols>
  <sheetData>
    <row r="1" spans="1:12" x14ac:dyDescent="0.25">
      <c r="A1" s="110" t="s">
        <v>83</v>
      </c>
      <c r="B1" s="110"/>
      <c r="C1" s="110"/>
      <c r="D1" s="110"/>
      <c r="E1" s="110"/>
      <c r="F1" s="110"/>
      <c r="G1" s="110"/>
      <c r="H1" s="110"/>
      <c r="I1" s="110"/>
    </row>
    <row r="2" spans="1:12" x14ac:dyDescent="0.25">
      <c r="A2" s="112" t="s">
        <v>31</v>
      </c>
      <c r="B2" s="112"/>
      <c r="C2" s="112"/>
      <c r="D2" s="112"/>
      <c r="E2" s="112"/>
      <c r="F2" s="112"/>
      <c r="G2" s="112"/>
      <c r="H2" s="112"/>
      <c r="I2" s="112"/>
    </row>
    <row r="3" spans="1:12" x14ac:dyDescent="0.25">
      <c r="A3" s="112" t="s">
        <v>54</v>
      </c>
      <c r="B3" s="112"/>
      <c r="C3" s="112"/>
      <c r="D3" s="112"/>
      <c r="E3" s="112"/>
      <c r="F3" s="112"/>
      <c r="G3" s="112"/>
      <c r="H3" s="112"/>
      <c r="I3" s="112"/>
    </row>
    <row r="4" spans="1:12" x14ac:dyDescent="0.25">
      <c r="A4" s="113" t="s">
        <v>96</v>
      </c>
      <c r="B4" s="113"/>
      <c r="C4" s="113"/>
      <c r="D4" s="113"/>
      <c r="E4" s="113"/>
      <c r="F4" s="113"/>
      <c r="G4" s="113"/>
      <c r="H4" s="113"/>
      <c r="I4" s="113"/>
    </row>
    <row r="5" spans="1:12" x14ac:dyDescent="0.25">
      <c r="F5" s="114" t="s">
        <v>97</v>
      </c>
      <c r="G5" s="114"/>
      <c r="H5" s="114"/>
      <c r="I5" s="114"/>
    </row>
    <row r="6" spans="1:12" x14ac:dyDescent="0.25">
      <c r="A6" s="115" t="s">
        <v>18</v>
      </c>
      <c r="B6" s="111" t="s">
        <v>2</v>
      </c>
      <c r="C6" s="111" t="s">
        <v>11</v>
      </c>
      <c r="D6" s="111"/>
      <c r="E6" s="111"/>
      <c r="F6" s="120" t="s">
        <v>92</v>
      </c>
      <c r="G6" s="121" t="s">
        <v>55</v>
      </c>
      <c r="H6" s="116" t="s">
        <v>21</v>
      </c>
      <c r="I6" s="111" t="s">
        <v>22</v>
      </c>
    </row>
    <row r="7" spans="1:12" x14ac:dyDescent="0.25">
      <c r="A7" s="115"/>
      <c r="B7" s="111"/>
      <c r="C7" s="111" t="s">
        <v>28</v>
      </c>
      <c r="D7" s="111" t="s">
        <v>23</v>
      </c>
      <c r="E7" s="111"/>
      <c r="F7" s="111"/>
      <c r="G7" s="121"/>
      <c r="H7" s="116"/>
      <c r="I7" s="111"/>
    </row>
    <row r="8" spans="1:12" ht="51" customHeight="1" x14ac:dyDescent="0.25">
      <c r="A8" s="115"/>
      <c r="B8" s="111"/>
      <c r="C8" s="111"/>
      <c r="D8" s="54" t="s">
        <v>24</v>
      </c>
      <c r="E8" s="54" t="s">
        <v>25</v>
      </c>
      <c r="F8" s="111"/>
      <c r="G8" s="121"/>
      <c r="H8" s="116"/>
      <c r="I8" s="111"/>
    </row>
    <row r="9" spans="1:12" s="12" customFormat="1" x14ac:dyDescent="0.25">
      <c r="A9" s="9"/>
      <c r="B9" s="10" t="s">
        <v>6</v>
      </c>
      <c r="C9" s="10"/>
      <c r="D9" s="10"/>
      <c r="E9" s="10"/>
      <c r="F9" s="11">
        <f>F10+F28</f>
        <v>5140000</v>
      </c>
      <c r="G9" s="11">
        <f t="shared" ref="G9:H9" si="0">G10+G28</f>
        <v>106538</v>
      </c>
      <c r="H9" s="11">
        <f t="shared" si="0"/>
        <v>5033462</v>
      </c>
      <c r="I9" s="10"/>
      <c r="J9" s="21"/>
    </row>
    <row r="10" spans="1:12" s="12" customFormat="1" x14ac:dyDescent="0.25">
      <c r="A10" s="9" t="s">
        <v>78</v>
      </c>
      <c r="B10" s="10" t="s">
        <v>79</v>
      </c>
      <c r="C10" s="10"/>
      <c r="D10" s="11"/>
      <c r="E10" s="11"/>
      <c r="F10" s="11">
        <f>F11+F17+F27</f>
        <v>3040000</v>
      </c>
      <c r="G10" s="11">
        <f>G11+G17+G27</f>
        <v>106538</v>
      </c>
      <c r="H10" s="11">
        <f t="shared" ref="H10" si="1">H11+H17+H27</f>
        <v>2933462</v>
      </c>
      <c r="I10" s="10"/>
      <c r="K10" s="21">
        <f>'[11]21-25'!G9</f>
        <v>43504.440999999999</v>
      </c>
      <c r="L10" s="21">
        <f>K10-G10</f>
        <v>-63033.559000000001</v>
      </c>
    </row>
    <row r="11" spans="1:12" ht="31.5" x14ac:dyDescent="0.25">
      <c r="A11" s="9" t="s">
        <v>56</v>
      </c>
      <c r="B11" s="36" t="s">
        <v>57</v>
      </c>
      <c r="C11" s="10"/>
      <c r="D11" s="11"/>
      <c r="E11" s="11"/>
      <c r="F11" s="44">
        <f>F12+F13+F15</f>
        <v>2050000</v>
      </c>
      <c r="G11" s="46">
        <f t="shared" ref="G11:H11" si="2">G12+G13+G15</f>
        <v>39474</v>
      </c>
      <c r="H11" s="44">
        <f t="shared" si="2"/>
        <v>2010526</v>
      </c>
      <c r="I11" s="54"/>
      <c r="J11" s="7">
        <f>G12/G11*100</f>
        <v>14.999746668693318</v>
      </c>
    </row>
    <row r="12" spans="1:12" x14ac:dyDescent="0.25">
      <c r="A12" s="9" t="s">
        <v>67</v>
      </c>
      <c r="B12" s="50" t="s">
        <v>64</v>
      </c>
      <c r="C12" s="10"/>
      <c r="D12" s="11"/>
      <c r="E12" s="11"/>
      <c r="F12" s="11">
        <v>307500</v>
      </c>
      <c r="G12" s="46">
        <v>5921</v>
      </c>
      <c r="H12" s="11">
        <f>F12-G12</f>
        <v>301579</v>
      </c>
      <c r="I12" s="54"/>
      <c r="J12" s="7">
        <f>G13/G11*100</f>
        <v>47.000557328874706</v>
      </c>
    </row>
    <row r="13" spans="1:12" x14ac:dyDescent="0.25">
      <c r="A13" s="9" t="s">
        <v>68</v>
      </c>
      <c r="B13" s="50" t="s">
        <v>65</v>
      </c>
      <c r="C13" s="10"/>
      <c r="D13" s="11"/>
      <c r="E13" s="11"/>
      <c r="F13" s="11">
        <v>959530</v>
      </c>
      <c r="G13" s="46">
        <f>G14</f>
        <v>18553</v>
      </c>
      <c r="H13" s="11">
        <f>F13-G13</f>
        <v>940977</v>
      </c>
      <c r="I13" s="54"/>
      <c r="J13" s="7">
        <f>G13/G11*100</f>
        <v>47.000557328874706</v>
      </c>
    </row>
    <row r="14" spans="1:12" ht="31.5" x14ac:dyDescent="0.25">
      <c r="A14" s="55" t="s">
        <v>69</v>
      </c>
      <c r="B14" s="70" t="s">
        <v>71</v>
      </c>
      <c r="C14" s="54" t="s">
        <v>75</v>
      </c>
      <c r="D14" s="38">
        <v>546680</v>
      </c>
      <c r="E14" s="38">
        <v>546680</v>
      </c>
      <c r="F14" s="38">
        <v>324538</v>
      </c>
      <c r="G14" s="62">
        <v>18553</v>
      </c>
      <c r="H14" s="38">
        <f>F14-G14</f>
        <v>305985</v>
      </c>
      <c r="I14" s="54"/>
    </row>
    <row r="15" spans="1:12" ht="31.5" x14ac:dyDescent="0.25">
      <c r="A15" s="9" t="s">
        <v>70</v>
      </c>
      <c r="B15" s="50" t="s">
        <v>66</v>
      </c>
      <c r="C15" s="10"/>
      <c r="D15" s="11"/>
      <c r="E15" s="11"/>
      <c r="F15" s="11">
        <v>782970</v>
      </c>
      <c r="G15" s="11">
        <f>G16</f>
        <v>15000</v>
      </c>
      <c r="H15" s="11">
        <f>F15-G15</f>
        <v>767970</v>
      </c>
      <c r="I15" s="54"/>
      <c r="J15" s="48">
        <f>G15/G11*100</f>
        <v>37.999696002431982</v>
      </c>
      <c r="K15" s="45">
        <f>G15+G19</f>
        <v>72004</v>
      </c>
    </row>
    <row r="16" spans="1:12" s="99" customFormat="1" ht="104.25" customHeight="1" x14ac:dyDescent="0.25">
      <c r="A16" s="94">
        <v>1</v>
      </c>
      <c r="B16" s="95" t="s">
        <v>40</v>
      </c>
      <c r="C16" s="88" t="s">
        <v>51</v>
      </c>
      <c r="D16" s="96">
        <v>80000</v>
      </c>
      <c r="E16" s="89">
        <v>50000</v>
      </c>
      <c r="F16" s="89">
        <v>45000</v>
      </c>
      <c r="G16" s="89">
        <v>15000</v>
      </c>
      <c r="H16" s="97">
        <f t="shared" ref="H16" si="3">F16-G16</f>
        <v>30000</v>
      </c>
      <c r="I16" s="98"/>
    </row>
    <row r="17" spans="1:12" s="12" customFormat="1" ht="47.25" x14ac:dyDescent="0.25">
      <c r="A17" s="39" t="s">
        <v>58</v>
      </c>
      <c r="B17" s="40" t="s">
        <v>59</v>
      </c>
      <c r="C17" s="10"/>
      <c r="D17" s="11"/>
      <c r="E17" s="11"/>
      <c r="F17" s="11">
        <f>F18+F19</f>
        <v>880000</v>
      </c>
      <c r="G17" s="11">
        <f t="shared" ref="G17" si="4">G18+G19</f>
        <v>67064</v>
      </c>
      <c r="H17" s="44">
        <f>F17-G17</f>
        <v>812936</v>
      </c>
      <c r="I17" s="54"/>
      <c r="J17" s="21"/>
    </row>
    <row r="18" spans="1:12" s="12" customFormat="1" x14ac:dyDescent="0.25">
      <c r="A18" s="39" t="s">
        <v>73</v>
      </c>
      <c r="B18" s="40" t="s">
        <v>64</v>
      </c>
      <c r="C18" s="10"/>
      <c r="D18" s="11"/>
      <c r="E18" s="11"/>
      <c r="F18" s="11">
        <v>132000</v>
      </c>
      <c r="G18" s="66">
        <f>4148+5912</f>
        <v>10060</v>
      </c>
      <c r="H18" s="44">
        <f>F18-G18</f>
        <v>121940</v>
      </c>
      <c r="I18" s="10"/>
      <c r="J18" s="100">
        <f>G18/G17*100</f>
        <v>15.000596445186687</v>
      </c>
    </row>
    <row r="19" spans="1:12" s="12" customFormat="1" ht="31.5" x14ac:dyDescent="0.25">
      <c r="A19" s="39" t="s">
        <v>74</v>
      </c>
      <c r="B19" s="40" t="s">
        <v>72</v>
      </c>
      <c r="C19" s="10"/>
      <c r="D19" s="11"/>
      <c r="E19" s="11"/>
      <c r="F19" s="11">
        <v>748000</v>
      </c>
      <c r="G19" s="11">
        <f>SUM(G20:G26)</f>
        <v>57004</v>
      </c>
      <c r="H19" s="11">
        <f>F19-G19</f>
        <v>690996</v>
      </c>
      <c r="I19" s="10"/>
      <c r="J19" s="21">
        <f>+G19/0.85*0.15</f>
        <v>10059.529411764706</v>
      </c>
    </row>
    <row r="20" spans="1:12" ht="47.25" x14ac:dyDescent="0.25">
      <c r="A20" s="16">
        <v>1</v>
      </c>
      <c r="B20" s="41" t="s">
        <v>36</v>
      </c>
      <c r="C20" s="4" t="s">
        <v>45</v>
      </c>
      <c r="D20" s="6">
        <v>31000</v>
      </c>
      <c r="E20" s="6">
        <v>31000</v>
      </c>
      <c r="F20" s="6">
        <v>13000</v>
      </c>
      <c r="G20" s="38">
        <v>2936</v>
      </c>
      <c r="H20" s="38">
        <f t="shared" ref="H20:H27" si="5">F20-G20</f>
        <v>10064</v>
      </c>
      <c r="I20" s="19"/>
    </row>
    <row r="21" spans="1:12" ht="63" x14ac:dyDescent="0.25">
      <c r="A21" s="16">
        <v>2</v>
      </c>
      <c r="B21" s="17" t="s">
        <v>37</v>
      </c>
      <c r="C21" s="4" t="s">
        <v>48</v>
      </c>
      <c r="D21" s="37">
        <v>35800</v>
      </c>
      <c r="E21" s="37">
        <v>35800</v>
      </c>
      <c r="F21" s="37">
        <v>35800</v>
      </c>
      <c r="G21" s="6">
        <v>2752</v>
      </c>
      <c r="H21" s="38">
        <f t="shared" si="5"/>
        <v>33048</v>
      </c>
      <c r="I21" s="19"/>
    </row>
    <row r="22" spans="1:12" ht="31.5" x14ac:dyDescent="0.25">
      <c r="A22" s="16">
        <v>3</v>
      </c>
      <c r="B22" s="17" t="s">
        <v>38</v>
      </c>
      <c r="C22" s="42" t="s">
        <v>49</v>
      </c>
      <c r="D22" s="6">
        <v>30000</v>
      </c>
      <c r="E22" s="6">
        <v>12000</v>
      </c>
      <c r="F22" s="6">
        <v>12000</v>
      </c>
      <c r="G22" s="6">
        <v>4060</v>
      </c>
      <c r="H22" s="38">
        <f t="shared" si="5"/>
        <v>7940</v>
      </c>
      <c r="I22" s="19"/>
    </row>
    <row r="23" spans="1:12" ht="63" x14ac:dyDescent="0.25">
      <c r="A23" s="16">
        <v>4</v>
      </c>
      <c r="B23" s="17" t="s">
        <v>39</v>
      </c>
      <c r="C23" s="4" t="s">
        <v>50</v>
      </c>
      <c r="D23" s="37">
        <v>14825</v>
      </c>
      <c r="E23" s="6">
        <v>14000</v>
      </c>
      <c r="F23" s="6">
        <v>14000</v>
      </c>
      <c r="G23" s="6">
        <v>1650</v>
      </c>
      <c r="H23" s="38">
        <f t="shared" si="5"/>
        <v>12350</v>
      </c>
      <c r="I23" s="19"/>
    </row>
    <row r="24" spans="1:12" ht="63" x14ac:dyDescent="0.25">
      <c r="A24" s="16">
        <v>5</v>
      </c>
      <c r="B24" s="17" t="s">
        <v>41</v>
      </c>
      <c r="C24" s="42" t="s">
        <v>52</v>
      </c>
      <c r="D24" s="37">
        <v>26800</v>
      </c>
      <c r="E24" s="37">
        <v>21800</v>
      </c>
      <c r="F24" s="37">
        <v>21800</v>
      </c>
      <c r="G24" s="38">
        <v>10606</v>
      </c>
      <c r="H24" s="38">
        <f t="shared" si="5"/>
        <v>11194</v>
      </c>
      <c r="I24" s="19"/>
    </row>
    <row r="25" spans="1:12" ht="31.5" x14ac:dyDescent="0.25">
      <c r="A25" s="4">
        <v>6</v>
      </c>
      <c r="B25" s="35" t="s">
        <v>60</v>
      </c>
      <c r="C25" s="35"/>
      <c r="D25" s="35"/>
      <c r="E25" s="35"/>
      <c r="F25" s="58">
        <v>15000</v>
      </c>
      <c r="G25" s="47">
        <v>1500</v>
      </c>
      <c r="H25" s="58">
        <f t="shared" si="5"/>
        <v>13500</v>
      </c>
      <c r="I25" s="59"/>
    </row>
    <row r="26" spans="1:12" s="99" customFormat="1" ht="126" x14ac:dyDescent="0.25">
      <c r="A26" s="88">
        <v>7</v>
      </c>
      <c r="B26" s="101" t="s">
        <v>93</v>
      </c>
      <c r="C26" s="88" t="s">
        <v>94</v>
      </c>
      <c r="D26" s="89">
        <v>163000</v>
      </c>
      <c r="E26" s="89">
        <v>35000</v>
      </c>
      <c r="F26" s="89">
        <v>35000</v>
      </c>
      <c r="G26" s="102">
        <v>33500</v>
      </c>
      <c r="H26" s="103">
        <f t="shared" si="5"/>
        <v>1500</v>
      </c>
      <c r="I26" s="104"/>
      <c r="K26" s="105">
        <f>+G26/0.85</f>
        <v>39411.764705882357</v>
      </c>
      <c r="L26" s="106">
        <f>+K26*0.15</f>
        <v>5911.7647058823532</v>
      </c>
    </row>
    <row r="27" spans="1:12" s="12" customFormat="1" ht="47.25" x14ac:dyDescent="0.25">
      <c r="A27" s="13" t="s">
        <v>76</v>
      </c>
      <c r="B27" s="49" t="s">
        <v>77</v>
      </c>
      <c r="C27" s="49"/>
      <c r="D27" s="49"/>
      <c r="E27" s="49"/>
      <c r="F27" s="44">
        <v>110000</v>
      </c>
      <c r="G27" s="60"/>
      <c r="H27" s="44">
        <f t="shared" si="5"/>
        <v>110000</v>
      </c>
      <c r="I27" s="67" t="s">
        <v>95</v>
      </c>
      <c r="L27" s="12">
        <f>+K26*0.85</f>
        <v>33500</v>
      </c>
    </row>
    <row r="28" spans="1:12" s="52" customFormat="1" x14ac:dyDescent="0.25">
      <c r="A28" s="53" t="s">
        <v>80</v>
      </c>
      <c r="B28" s="51" t="s">
        <v>81</v>
      </c>
      <c r="C28" s="51"/>
      <c r="D28" s="51"/>
      <c r="E28" s="51"/>
      <c r="F28" s="44">
        <v>2100000</v>
      </c>
      <c r="G28" s="60"/>
      <c r="H28" s="44">
        <f>F28-G28</f>
        <v>2100000</v>
      </c>
      <c r="I28" s="68" t="s">
        <v>95</v>
      </c>
    </row>
    <row r="30" spans="1:12" x14ac:dyDescent="0.25">
      <c r="B30" s="69"/>
    </row>
  </sheetData>
  <mergeCells count="14">
    <mergeCell ref="H6:H8"/>
    <mergeCell ref="I6:I8"/>
    <mergeCell ref="C7:C8"/>
    <mergeCell ref="D7:E7"/>
    <mergeCell ref="A1:I1"/>
    <mergeCell ref="A2:I2"/>
    <mergeCell ref="A3:I3"/>
    <mergeCell ref="A4:I4"/>
    <mergeCell ref="F5:I5"/>
    <mergeCell ref="A6:A8"/>
    <mergeCell ref="B6:B8"/>
    <mergeCell ref="C6:E6"/>
    <mergeCell ref="F6:F8"/>
    <mergeCell ref="G6:G8"/>
  </mergeCells>
  <pageMargins left="0.45" right="0.2" top="0.5" bottom="0.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view="pageBreakPreview" zoomScale="90" zoomScaleNormal="100" zoomScaleSheetLayoutView="90" workbookViewId="0">
      <pane xSplit="10" ySplit="8" topLeftCell="K9" activePane="bottomRight" state="frozen"/>
      <selection activeCell="I9" sqref="I9"/>
      <selection pane="topRight" activeCell="I9" sqref="I9"/>
      <selection pane="bottomLeft" activeCell="I9" sqref="I9"/>
      <selection pane="bottomRight" activeCell="M16" sqref="M16"/>
    </sheetView>
  </sheetViews>
  <sheetFormatPr defaultColWidth="9" defaultRowHeight="15.75" x14ac:dyDescent="0.25"/>
  <cols>
    <col min="1" max="1" width="4.375" style="1" customWidth="1"/>
    <col min="2" max="2" width="38.75" style="2" customWidth="1"/>
    <col min="3" max="3" width="15.875" style="2" customWidth="1"/>
    <col min="4" max="4" width="12.125" style="2" customWidth="1"/>
    <col min="5" max="5" width="10.5" style="2" customWidth="1"/>
    <col min="6" max="8" width="12" style="23" customWidth="1"/>
    <col min="9" max="9" width="13.875" style="22" customWidth="1"/>
    <col min="10" max="10" width="11.375" style="22" bestFit="1" customWidth="1"/>
    <col min="11" max="11" width="10.125" style="22" bestFit="1" customWidth="1"/>
    <col min="12" max="12" width="11.375" style="22" bestFit="1" customWidth="1"/>
    <col min="13" max="16384" width="9" style="22"/>
  </cols>
  <sheetData>
    <row r="1" spans="1:12" x14ac:dyDescent="0.25">
      <c r="A1" s="110" t="s">
        <v>63</v>
      </c>
      <c r="B1" s="110"/>
      <c r="C1" s="110"/>
      <c r="D1" s="110"/>
      <c r="E1" s="110"/>
      <c r="F1" s="110"/>
      <c r="G1" s="110"/>
      <c r="H1" s="110"/>
      <c r="I1" s="110"/>
    </row>
    <row r="2" spans="1:12" x14ac:dyDescent="0.25">
      <c r="A2" s="118" t="s">
        <v>61</v>
      </c>
      <c r="B2" s="118"/>
      <c r="C2" s="118"/>
      <c r="D2" s="118"/>
      <c r="E2" s="118"/>
      <c r="F2" s="118"/>
      <c r="G2" s="118"/>
      <c r="H2" s="118"/>
      <c r="I2" s="118"/>
    </row>
    <row r="3" spans="1:12" x14ac:dyDescent="0.25">
      <c r="A3" s="118" t="s">
        <v>54</v>
      </c>
      <c r="B3" s="118"/>
      <c r="C3" s="118"/>
      <c r="D3" s="118"/>
      <c r="E3" s="118"/>
      <c r="F3" s="118"/>
      <c r="G3" s="118"/>
      <c r="H3" s="118"/>
      <c r="I3" s="118"/>
    </row>
    <row r="4" spans="1:12" s="7" customFormat="1" x14ac:dyDescent="0.25">
      <c r="A4" s="113" t="s">
        <v>96</v>
      </c>
      <c r="B4" s="113"/>
      <c r="C4" s="113"/>
      <c r="D4" s="113"/>
      <c r="E4" s="113"/>
      <c r="F4" s="113"/>
      <c r="G4" s="113"/>
      <c r="H4" s="113"/>
      <c r="I4" s="113"/>
    </row>
    <row r="5" spans="1:12" x14ac:dyDescent="0.25">
      <c r="H5" s="119" t="s">
        <v>97</v>
      </c>
      <c r="I5" s="119"/>
    </row>
    <row r="6" spans="1:12" ht="15.75" customHeight="1" x14ac:dyDescent="0.25">
      <c r="A6" s="116" t="s">
        <v>1</v>
      </c>
      <c r="B6" s="116" t="s">
        <v>2</v>
      </c>
      <c r="C6" s="116" t="s">
        <v>11</v>
      </c>
      <c r="D6" s="116"/>
      <c r="E6" s="116"/>
      <c r="F6" s="116" t="s">
        <v>16</v>
      </c>
      <c r="G6" s="122" t="s">
        <v>62</v>
      </c>
      <c r="H6" s="116" t="s">
        <v>17</v>
      </c>
      <c r="I6" s="117" t="s">
        <v>29</v>
      </c>
    </row>
    <row r="7" spans="1:12" x14ac:dyDescent="0.25">
      <c r="A7" s="116"/>
      <c r="B7" s="116"/>
      <c r="C7" s="116" t="s">
        <v>12</v>
      </c>
      <c r="D7" s="116" t="s">
        <v>13</v>
      </c>
      <c r="E7" s="116"/>
      <c r="F7" s="116"/>
      <c r="G7" s="123"/>
      <c r="H7" s="116"/>
      <c r="I7" s="117"/>
    </row>
    <row r="8" spans="1:12" ht="31.5" x14ac:dyDescent="0.25">
      <c r="A8" s="116"/>
      <c r="B8" s="116"/>
      <c r="C8" s="116"/>
      <c r="D8" s="56" t="s">
        <v>14</v>
      </c>
      <c r="E8" s="56" t="s">
        <v>15</v>
      </c>
      <c r="F8" s="116"/>
      <c r="G8" s="124"/>
      <c r="H8" s="116"/>
      <c r="I8" s="117"/>
    </row>
    <row r="9" spans="1:12" s="73" customFormat="1" x14ac:dyDescent="0.25">
      <c r="A9" s="24"/>
      <c r="B9" s="24" t="s">
        <v>6</v>
      </c>
      <c r="C9" s="24"/>
      <c r="D9" s="24"/>
      <c r="E9" s="24"/>
      <c r="F9" s="26">
        <f>F10+F28</f>
        <v>1200000</v>
      </c>
      <c r="G9" s="26">
        <f t="shared" ref="G9:H9" si="0">G10+G28</f>
        <v>90655.411764705874</v>
      </c>
      <c r="H9" s="26">
        <f t="shared" si="0"/>
        <v>1109344.588235294</v>
      </c>
      <c r="I9" s="25"/>
    </row>
    <row r="10" spans="1:12" s="73" customFormat="1" x14ac:dyDescent="0.25">
      <c r="A10" s="24" t="s">
        <v>78</v>
      </c>
      <c r="B10" s="24" t="s">
        <v>82</v>
      </c>
      <c r="C10" s="24"/>
      <c r="D10" s="26"/>
      <c r="E10" s="26"/>
      <c r="F10" s="26">
        <f>F11+F17+F27</f>
        <v>808000</v>
      </c>
      <c r="G10" s="26">
        <f>G11+G17+G27</f>
        <v>90655.411764705874</v>
      </c>
      <c r="H10" s="26">
        <f t="shared" ref="H10" si="1">H11+H17+H27</f>
        <v>717344.5882352941</v>
      </c>
      <c r="I10" s="25"/>
      <c r="J10" s="107"/>
    </row>
    <row r="11" spans="1:12" s="7" customFormat="1" ht="31.5" x14ac:dyDescent="0.25">
      <c r="A11" s="9" t="s">
        <v>56</v>
      </c>
      <c r="B11" s="36" t="s">
        <v>57</v>
      </c>
      <c r="C11" s="10"/>
      <c r="D11" s="11"/>
      <c r="E11" s="11"/>
      <c r="F11" s="11">
        <f>F12+F13+F15</f>
        <v>500000</v>
      </c>
      <c r="G11" s="74">
        <f t="shared" ref="G11" si="2">G12+G13+G15</f>
        <v>39474</v>
      </c>
      <c r="H11" s="74">
        <f>F11-G11</f>
        <v>460526</v>
      </c>
      <c r="I11" s="54"/>
      <c r="J11" s="7">
        <f>+G13/0.85</f>
        <v>21827.058823529413</v>
      </c>
      <c r="K11" s="108">
        <f>+J11*0.15</f>
        <v>3274.0588235294117</v>
      </c>
    </row>
    <row r="12" spans="1:12" s="12" customFormat="1" x14ac:dyDescent="0.25">
      <c r="A12" s="9" t="s">
        <v>67</v>
      </c>
      <c r="B12" s="75" t="s">
        <v>64</v>
      </c>
      <c r="C12" s="10"/>
      <c r="D12" s="11"/>
      <c r="E12" s="11"/>
      <c r="F12" s="11">
        <v>75000</v>
      </c>
      <c r="G12" s="109">
        <f>'[12]21-25 Dat'!G12</f>
        <v>5921</v>
      </c>
      <c r="H12" s="74">
        <f t="shared" ref="H12:H14" si="3">F12-G12</f>
        <v>69079</v>
      </c>
      <c r="I12" s="10"/>
      <c r="J12" s="12">
        <f>G12/G11*100</f>
        <v>14.999746668693318</v>
      </c>
      <c r="K12" s="12">
        <f>+G11*0.15</f>
        <v>5921.0999999999995</v>
      </c>
      <c r="L12" s="12">
        <f>+G13/0.85+G15/0.85</f>
        <v>39474.117647058825</v>
      </c>
    </row>
    <row r="13" spans="1:12" s="12" customFormat="1" x14ac:dyDescent="0.25">
      <c r="A13" s="9" t="s">
        <v>68</v>
      </c>
      <c r="B13" s="75" t="s">
        <v>65</v>
      </c>
      <c r="C13" s="10"/>
      <c r="D13" s="11"/>
      <c r="E13" s="11"/>
      <c r="F13" s="11">
        <v>235000</v>
      </c>
      <c r="G13" s="74">
        <f>G14</f>
        <v>18553</v>
      </c>
      <c r="H13" s="74">
        <f t="shared" si="3"/>
        <v>216447</v>
      </c>
      <c r="I13" s="10"/>
      <c r="J13" s="12">
        <f>G13/G11*100</f>
        <v>47.000557328874706</v>
      </c>
      <c r="L13" s="12">
        <f>+L12*0.15</f>
        <v>5921.1176470588234</v>
      </c>
    </row>
    <row r="14" spans="1:12" s="7" customFormat="1" ht="31.5" x14ac:dyDescent="0.25">
      <c r="A14" s="55" t="s">
        <v>69</v>
      </c>
      <c r="B14" s="35" t="s">
        <v>71</v>
      </c>
      <c r="C14" s="54" t="s">
        <v>75</v>
      </c>
      <c r="D14" s="38">
        <v>546680</v>
      </c>
      <c r="E14" s="38">
        <v>546680</v>
      </c>
      <c r="F14" s="38">
        <v>77527</v>
      </c>
      <c r="G14" s="76">
        <v>18553</v>
      </c>
      <c r="H14" s="76">
        <f t="shared" si="3"/>
        <v>58974</v>
      </c>
      <c r="I14" s="54"/>
      <c r="J14" s="7">
        <f>G15/G11*100</f>
        <v>37.999696002431982</v>
      </c>
      <c r="K14" s="7" t="s">
        <v>85</v>
      </c>
      <c r="L14" s="45"/>
    </row>
    <row r="15" spans="1:12" s="12" customFormat="1" ht="31.5" x14ac:dyDescent="0.25">
      <c r="A15" s="9" t="s">
        <v>70</v>
      </c>
      <c r="B15" s="50" t="s">
        <v>66</v>
      </c>
      <c r="C15" s="10"/>
      <c r="D15" s="11"/>
      <c r="E15" s="11"/>
      <c r="F15" s="11">
        <v>190000</v>
      </c>
      <c r="G15" s="74">
        <f>G16</f>
        <v>15000</v>
      </c>
      <c r="H15" s="74">
        <f>F15-G15</f>
        <v>175000</v>
      </c>
      <c r="I15" s="10"/>
    </row>
    <row r="16" spans="1:12" s="7" customFormat="1" ht="94.5" x14ac:dyDescent="0.25">
      <c r="A16" s="16">
        <v>1</v>
      </c>
      <c r="B16" s="17" t="s">
        <v>40</v>
      </c>
      <c r="C16" s="4" t="s">
        <v>51</v>
      </c>
      <c r="D16" s="37">
        <v>80000</v>
      </c>
      <c r="E16" s="6">
        <v>50000</v>
      </c>
      <c r="F16" s="6">
        <v>35900</v>
      </c>
      <c r="G16" s="76">
        <v>15000</v>
      </c>
      <c r="H16" s="76">
        <f t="shared" ref="H16" si="4">F16-G16</f>
        <v>20900</v>
      </c>
      <c r="I16" s="19"/>
    </row>
    <row r="17" spans="1:14" ht="47.25" x14ac:dyDescent="0.25">
      <c r="A17" s="39" t="s">
        <v>58</v>
      </c>
      <c r="B17" s="40" t="s">
        <v>59</v>
      </c>
      <c r="C17" s="25"/>
      <c r="D17" s="77"/>
      <c r="E17" s="77"/>
      <c r="F17" s="26">
        <f>F18+F19</f>
        <v>245000</v>
      </c>
      <c r="G17" s="26">
        <f t="shared" ref="G17:H17" si="5">G18+G19</f>
        <v>51181.411764705881</v>
      </c>
      <c r="H17" s="26">
        <f t="shared" si="5"/>
        <v>193818.58823529413</v>
      </c>
      <c r="I17" s="27"/>
      <c r="J17" s="71"/>
    </row>
    <row r="18" spans="1:14" x14ac:dyDescent="0.25">
      <c r="A18" s="39" t="s">
        <v>73</v>
      </c>
      <c r="B18" s="75" t="s">
        <v>64</v>
      </c>
      <c r="C18" s="25"/>
      <c r="D18" s="77"/>
      <c r="E18" s="77"/>
      <c r="F18" s="26">
        <v>36750</v>
      </c>
      <c r="G18" s="74">
        <f>4148+L26</f>
        <v>7677.4117647058829</v>
      </c>
      <c r="H18" s="74">
        <f t="shared" ref="H18" si="6">F18-G18</f>
        <v>29072.588235294119</v>
      </c>
      <c r="I18" s="27"/>
      <c r="J18" s="22">
        <f>G18/G17*100</f>
        <v>15.000390766868488</v>
      </c>
    </row>
    <row r="19" spans="1:14" ht="31.5" x14ac:dyDescent="0.25">
      <c r="A19" s="39" t="s">
        <v>74</v>
      </c>
      <c r="B19" s="40" t="s">
        <v>72</v>
      </c>
      <c r="C19" s="25"/>
      <c r="D19" s="77"/>
      <c r="E19" s="77"/>
      <c r="F19" s="26">
        <v>208250</v>
      </c>
      <c r="G19" s="74">
        <f>SUM(G20:G26)</f>
        <v>43504</v>
      </c>
      <c r="H19" s="74">
        <f>F19-G19</f>
        <v>164746</v>
      </c>
      <c r="I19" s="27"/>
      <c r="J19" s="22">
        <f>G19/G17*100</f>
        <v>84.999609233131508</v>
      </c>
      <c r="L19" s="22">
        <f>L20+L21</f>
        <v>43504</v>
      </c>
    </row>
    <row r="20" spans="1:14" ht="47.25" x14ac:dyDescent="0.25">
      <c r="A20" s="4">
        <v>1</v>
      </c>
      <c r="B20" s="41" t="s">
        <v>36</v>
      </c>
      <c r="C20" s="4" t="s">
        <v>45</v>
      </c>
      <c r="D20" s="6">
        <v>31000</v>
      </c>
      <c r="E20" s="6">
        <v>31000</v>
      </c>
      <c r="F20" s="6">
        <v>4000</v>
      </c>
      <c r="G20" s="6">
        <v>2936</v>
      </c>
      <c r="H20" s="6">
        <f t="shared" ref="H20:H28" si="7">F20-G20</f>
        <v>1064</v>
      </c>
      <c r="I20" s="5"/>
      <c r="K20" s="22" t="s">
        <v>86</v>
      </c>
      <c r="N20" s="22">
        <v>0.15</v>
      </c>
    </row>
    <row r="21" spans="1:14" ht="63" x14ac:dyDescent="0.25">
      <c r="A21" s="4">
        <v>2</v>
      </c>
      <c r="B21" s="41" t="s">
        <v>37</v>
      </c>
      <c r="C21" s="4" t="s">
        <v>48</v>
      </c>
      <c r="D21" s="37">
        <v>35800</v>
      </c>
      <c r="E21" s="37">
        <v>35800</v>
      </c>
      <c r="F21" s="6">
        <v>35800</v>
      </c>
      <c r="G21" s="6">
        <v>2752</v>
      </c>
      <c r="H21" s="6">
        <f t="shared" si="7"/>
        <v>33048</v>
      </c>
      <c r="I21" s="5"/>
      <c r="L21" s="22">
        <v>43504</v>
      </c>
      <c r="N21" s="22">
        <v>0.85</v>
      </c>
    </row>
    <row r="22" spans="1:14" ht="31.5" x14ac:dyDescent="0.25">
      <c r="A22" s="4">
        <v>3</v>
      </c>
      <c r="B22" s="35" t="s">
        <v>38</v>
      </c>
      <c r="C22" s="42" t="s">
        <v>49</v>
      </c>
      <c r="D22" s="6">
        <v>30000</v>
      </c>
      <c r="E22" s="6">
        <v>12000</v>
      </c>
      <c r="F22" s="43">
        <v>4060.5650000000001</v>
      </c>
      <c r="G22" s="6">
        <v>4060</v>
      </c>
      <c r="H22" s="43">
        <f t="shared" si="7"/>
        <v>0.56500000000005457</v>
      </c>
      <c r="I22" s="5"/>
    </row>
    <row r="23" spans="1:14" ht="63" x14ac:dyDescent="0.25">
      <c r="A23" s="4">
        <v>4</v>
      </c>
      <c r="B23" s="35" t="s">
        <v>39</v>
      </c>
      <c r="C23" s="4" t="s">
        <v>50</v>
      </c>
      <c r="D23" s="37">
        <v>14825</v>
      </c>
      <c r="E23" s="6">
        <v>14000</v>
      </c>
      <c r="F23" s="6">
        <v>1650</v>
      </c>
      <c r="G23" s="6">
        <v>1650</v>
      </c>
      <c r="H23" s="6">
        <f t="shared" si="7"/>
        <v>0</v>
      </c>
      <c r="I23" s="5"/>
    </row>
    <row r="24" spans="1:14" ht="78.75" x14ac:dyDescent="0.25">
      <c r="A24" s="4">
        <v>5</v>
      </c>
      <c r="B24" s="35" t="s">
        <v>41</v>
      </c>
      <c r="C24" s="42" t="s">
        <v>52</v>
      </c>
      <c r="D24" s="37">
        <v>26800</v>
      </c>
      <c r="E24" s="37">
        <v>21800</v>
      </c>
      <c r="F24" s="6">
        <v>21800</v>
      </c>
      <c r="G24" s="38">
        <v>10606</v>
      </c>
      <c r="H24" s="6">
        <f t="shared" si="7"/>
        <v>11194</v>
      </c>
      <c r="I24" s="5"/>
    </row>
    <row r="25" spans="1:14" ht="31.5" x14ac:dyDescent="0.25">
      <c r="A25" s="4">
        <v>6</v>
      </c>
      <c r="B25" s="35" t="s">
        <v>60</v>
      </c>
      <c r="C25" s="35"/>
      <c r="D25" s="35"/>
      <c r="E25" s="35"/>
      <c r="F25" s="6">
        <v>2000</v>
      </c>
      <c r="G25" s="6">
        <v>1500</v>
      </c>
      <c r="H25" s="6">
        <f t="shared" si="7"/>
        <v>500</v>
      </c>
      <c r="I25" s="5"/>
      <c r="J25" s="22" t="s">
        <v>84</v>
      </c>
    </row>
    <row r="26" spans="1:14" s="93" customFormat="1" ht="126" x14ac:dyDescent="0.25">
      <c r="A26" s="88">
        <v>7</v>
      </c>
      <c r="B26" s="101" t="s">
        <v>93</v>
      </c>
      <c r="C26" s="88" t="s">
        <v>94</v>
      </c>
      <c r="D26" s="89">
        <v>163000</v>
      </c>
      <c r="E26" s="89">
        <v>35000</v>
      </c>
      <c r="F26" s="89">
        <v>20000</v>
      </c>
      <c r="G26" s="89">
        <v>20000</v>
      </c>
      <c r="H26" s="89">
        <f>F26-G26</f>
        <v>0</v>
      </c>
      <c r="I26" s="101"/>
      <c r="K26" s="105">
        <f>+G26/0.85</f>
        <v>23529.411764705885</v>
      </c>
      <c r="L26" s="106">
        <f>+K26*0.15</f>
        <v>3529.4117647058824</v>
      </c>
    </row>
    <row r="27" spans="1:14" s="12" customFormat="1" ht="47.25" x14ac:dyDescent="0.25">
      <c r="A27" s="13" t="s">
        <v>76</v>
      </c>
      <c r="B27" s="49" t="s">
        <v>77</v>
      </c>
      <c r="C27" s="49"/>
      <c r="D27" s="49"/>
      <c r="E27" s="49"/>
      <c r="F27" s="78">
        <v>63000</v>
      </c>
      <c r="G27" s="79"/>
      <c r="H27" s="78">
        <f t="shared" si="7"/>
        <v>63000</v>
      </c>
      <c r="I27" s="15"/>
    </row>
    <row r="28" spans="1:14" s="73" customFormat="1" x14ac:dyDescent="0.25">
      <c r="A28" s="80" t="s">
        <v>80</v>
      </c>
      <c r="B28" s="81" t="s">
        <v>81</v>
      </c>
      <c r="C28" s="82"/>
      <c r="D28" s="82"/>
      <c r="E28" s="82"/>
      <c r="F28" s="83">
        <v>392000</v>
      </c>
      <c r="G28" s="84"/>
      <c r="H28" s="85">
        <f t="shared" si="7"/>
        <v>392000</v>
      </c>
      <c r="I28" s="86"/>
    </row>
  </sheetData>
  <mergeCells count="14">
    <mergeCell ref="H6:H8"/>
    <mergeCell ref="I6:I8"/>
    <mergeCell ref="C7:C8"/>
    <mergeCell ref="D7:E7"/>
    <mergeCell ref="A1:I1"/>
    <mergeCell ref="A2:I2"/>
    <mergeCell ref="A3:I3"/>
    <mergeCell ref="A4:I4"/>
    <mergeCell ref="H5:I5"/>
    <mergeCell ref="A6:A8"/>
    <mergeCell ref="B6:B8"/>
    <mergeCell ref="C6:E6"/>
    <mergeCell ref="F6:F8"/>
    <mergeCell ref="G6:G8"/>
  </mergeCells>
  <pageMargins left="0.45" right="0.2" top="0.5" bottom="0.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21-25</vt:lpstr>
      <vt:lpstr>KH2025</vt:lpstr>
      <vt:lpstr>21-25 Dat</vt:lpstr>
      <vt:lpstr>KH25 Dat</vt:lpstr>
      <vt:lpstr>'21-25'!Print_Area</vt:lpstr>
      <vt:lpstr>'21-25 Dat'!Print_Area</vt:lpstr>
      <vt:lpstr>'KH2025'!Print_Area</vt:lpstr>
      <vt:lpstr>'KH25 Dat'!Print_Area</vt:lpstr>
      <vt:lpstr>'21-25'!Print_Titles</vt:lpstr>
      <vt:lpstr>'21-25 Dat'!Print_Titles</vt:lpstr>
      <vt:lpstr>'KH2025'!Print_Titles</vt:lpstr>
      <vt:lpstr>'KH25 Dat'!Print_Titles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M T</dc:creator>
  <cp:lastModifiedBy>MrLong</cp:lastModifiedBy>
  <cp:lastPrinted>2025-06-10T02:13:01Z</cp:lastPrinted>
  <dcterms:created xsi:type="dcterms:W3CDTF">2024-09-10T03:10:02Z</dcterms:created>
  <dcterms:modified xsi:type="dcterms:W3CDTF">2025-06-25T05:53:40Z</dcterms:modified>
</cp:coreProperties>
</file>